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FTW" sheetId="2" r:id="rId1"/>
    <sheet name="SIZE RUN" sheetId="4" r:id="rId2"/>
  </sheets>
  <definedNames>
    <definedName name="_xlnm._FilterDatabase" localSheetId="0" hidden="1">FTW!$C$3:$N$349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" i="2" l="1"/>
  <c r="K349" i="2" l="1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H35" i="4"/>
  <c r="G35" i="4"/>
  <c r="F35" i="4"/>
  <c r="E35" i="4"/>
  <c r="D35" i="4"/>
  <c r="AF35" i="4" s="1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H34" i="4"/>
  <c r="G34" i="4"/>
  <c r="F34" i="4"/>
  <c r="E34" i="4"/>
  <c r="D34" i="4"/>
  <c r="AF34" i="4" s="1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AF33" i="4" s="1"/>
  <c r="L33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AF32" i="4" s="1"/>
  <c r="M32" i="4"/>
  <c r="L32" i="4"/>
  <c r="AE31" i="4"/>
  <c r="AD31" i="4"/>
  <c r="AC31" i="4"/>
  <c r="AB31" i="4"/>
  <c r="AA31" i="4"/>
  <c r="Z31" i="4"/>
  <c r="Y31" i="4"/>
  <c r="X31" i="4"/>
  <c r="O31" i="4"/>
  <c r="N31" i="4"/>
  <c r="M31" i="4"/>
  <c r="L31" i="4"/>
  <c r="K31" i="4"/>
  <c r="J31" i="4"/>
  <c r="I31" i="4"/>
  <c r="H31" i="4"/>
  <c r="G31" i="4"/>
  <c r="F31" i="4"/>
  <c r="E31" i="4"/>
  <c r="D31" i="4"/>
  <c r="AF31" i="4" s="1"/>
  <c r="AE30" i="4"/>
  <c r="AD30" i="4"/>
  <c r="AC30" i="4"/>
  <c r="AB30" i="4"/>
  <c r="AA30" i="4"/>
  <c r="Z30" i="4"/>
  <c r="Y30" i="4"/>
  <c r="X30" i="4"/>
  <c r="W30" i="4"/>
  <c r="N30" i="4"/>
  <c r="M30" i="4"/>
  <c r="L30" i="4"/>
  <c r="K30" i="4"/>
  <c r="J30" i="4"/>
  <c r="I30" i="4"/>
  <c r="H30" i="4"/>
  <c r="AF30" i="4" s="1"/>
  <c r="G30" i="4"/>
  <c r="F30" i="4"/>
  <c r="E30" i="4"/>
  <c r="D30" i="4"/>
  <c r="AE29" i="4"/>
  <c r="AD29" i="4"/>
  <c r="AC29" i="4"/>
  <c r="AB29" i="4"/>
  <c r="AA29" i="4"/>
  <c r="Z29" i="4"/>
  <c r="Y29" i="4"/>
  <c r="X29" i="4"/>
  <c r="W29" i="4"/>
  <c r="V29" i="4"/>
  <c r="N29" i="4"/>
  <c r="M29" i="4"/>
  <c r="L29" i="4"/>
  <c r="K29" i="4"/>
  <c r="J29" i="4"/>
  <c r="I29" i="4"/>
  <c r="H29" i="4"/>
  <c r="G29" i="4"/>
  <c r="F29" i="4"/>
  <c r="E29" i="4"/>
  <c r="D29" i="4"/>
  <c r="AF29" i="4" s="1"/>
  <c r="AE28" i="4"/>
  <c r="AD28" i="4"/>
  <c r="AC28" i="4"/>
  <c r="AB28" i="4"/>
  <c r="AA28" i="4"/>
  <c r="Z28" i="4"/>
  <c r="Y28" i="4"/>
  <c r="X28" i="4"/>
  <c r="W28" i="4"/>
  <c r="V28" i="4"/>
  <c r="N28" i="4"/>
  <c r="M28" i="4"/>
  <c r="L28" i="4"/>
  <c r="K28" i="4"/>
  <c r="J28" i="4"/>
  <c r="I28" i="4"/>
  <c r="H28" i="4"/>
  <c r="G28" i="4"/>
  <c r="F28" i="4"/>
  <c r="E28" i="4"/>
  <c r="D28" i="4"/>
  <c r="AF28" i="4" s="1"/>
  <c r="AE27" i="4"/>
  <c r="AD27" i="4"/>
  <c r="AC27" i="4"/>
  <c r="AB27" i="4"/>
  <c r="AA27" i="4"/>
  <c r="Z27" i="4"/>
  <c r="Y27" i="4"/>
  <c r="X27" i="4"/>
  <c r="W27" i="4"/>
  <c r="V27" i="4"/>
  <c r="N27" i="4"/>
  <c r="M27" i="4"/>
  <c r="L27" i="4"/>
  <c r="K27" i="4"/>
  <c r="J27" i="4"/>
  <c r="I27" i="4"/>
  <c r="H27" i="4"/>
  <c r="G27" i="4"/>
  <c r="F27" i="4"/>
  <c r="E27" i="4"/>
  <c r="D27" i="4"/>
  <c r="AF27" i="4" s="1"/>
  <c r="AE26" i="4"/>
  <c r="AD26" i="4"/>
  <c r="AC26" i="4"/>
  <c r="AB26" i="4"/>
  <c r="AA26" i="4"/>
  <c r="Z26" i="4"/>
  <c r="Y26" i="4"/>
  <c r="X26" i="4"/>
  <c r="W26" i="4"/>
  <c r="V26" i="4"/>
  <c r="M26" i="4"/>
  <c r="L26" i="4"/>
  <c r="K26" i="4"/>
  <c r="J26" i="4"/>
  <c r="I26" i="4"/>
  <c r="H26" i="4"/>
  <c r="G26" i="4"/>
  <c r="AF26" i="4" s="1"/>
  <c r="F26" i="4"/>
  <c r="E26" i="4"/>
  <c r="D26" i="4"/>
  <c r="AE25" i="4"/>
  <c r="AD25" i="4"/>
  <c r="AC25" i="4"/>
  <c r="AB25" i="4"/>
  <c r="AA25" i="4"/>
  <c r="Z25" i="4"/>
  <c r="Y25" i="4"/>
  <c r="X25" i="4"/>
  <c r="M25" i="4"/>
  <c r="L25" i="4"/>
  <c r="K25" i="4"/>
  <c r="J25" i="4"/>
  <c r="I25" i="4"/>
  <c r="H25" i="4"/>
  <c r="G25" i="4"/>
  <c r="F25" i="4"/>
  <c r="E25" i="4"/>
  <c r="D25" i="4"/>
  <c r="AF25" i="4" s="1"/>
  <c r="M24" i="4"/>
  <c r="L24" i="4"/>
  <c r="K24" i="4"/>
  <c r="J24" i="4"/>
  <c r="I24" i="4"/>
  <c r="H24" i="4"/>
  <c r="G24" i="4"/>
  <c r="F24" i="4"/>
  <c r="E24" i="4"/>
  <c r="AF24" i="4" s="1"/>
  <c r="D24" i="4"/>
  <c r="AE23" i="4"/>
  <c r="AD23" i="4"/>
  <c r="AC23" i="4"/>
  <c r="AB23" i="4"/>
  <c r="AA23" i="4"/>
  <c r="Z23" i="4"/>
  <c r="Y23" i="4"/>
  <c r="X23" i="4"/>
  <c r="W23" i="4"/>
  <c r="V23" i="4"/>
  <c r="U23" i="4"/>
  <c r="S23" i="4"/>
  <c r="O23" i="4"/>
  <c r="M23" i="4"/>
  <c r="L23" i="4"/>
  <c r="K23" i="4"/>
  <c r="J23" i="4"/>
  <c r="I23" i="4"/>
  <c r="H23" i="4"/>
  <c r="G23" i="4"/>
  <c r="F23" i="4"/>
  <c r="E23" i="4"/>
  <c r="D23" i="4"/>
  <c r="AF23" i="4" s="1"/>
  <c r="AE22" i="4"/>
  <c r="AD22" i="4"/>
  <c r="AC22" i="4"/>
  <c r="AB22" i="4"/>
  <c r="AA22" i="4"/>
  <c r="Z22" i="4"/>
  <c r="Y22" i="4"/>
  <c r="X22" i="4"/>
  <c r="W22" i="4"/>
  <c r="V22" i="4"/>
  <c r="U22" i="4"/>
  <c r="S22" i="4"/>
  <c r="O22" i="4"/>
  <c r="M22" i="4"/>
  <c r="L22" i="4"/>
  <c r="K22" i="4"/>
  <c r="J22" i="4"/>
  <c r="I22" i="4"/>
  <c r="H22" i="4"/>
  <c r="G22" i="4"/>
  <c r="F22" i="4"/>
  <c r="E22" i="4"/>
  <c r="D22" i="4"/>
  <c r="AF22" i="4" s="1"/>
  <c r="AE21" i="4"/>
  <c r="AD21" i="4"/>
  <c r="AC21" i="4"/>
  <c r="AB21" i="4"/>
  <c r="AA21" i="4"/>
  <c r="Z21" i="4"/>
  <c r="Y21" i="4"/>
  <c r="X21" i="4"/>
  <c r="W21" i="4"/>
  <c r="V21" i="4"/>
  <c r="U21" i="4"/>
  <c r="S21" i="4"/>
  <c r="O21" i="4"/>
  <c r="N21" i="4"/>
  <c r="M21" i="4"/>
  <c r="L21" i="4"/>
  <c r="K21" i="4"/>
  <c r="J21" i="4"/>
  <c r="I21" i="4"/>
  <c r="H21" i="4"/>
  <c r="G21" i="4"/>
  <c r="F21" i="4"/>
  <c r="E21" i="4"/>
  <c r="D21" i="4"/>
  <c r="AF21" i="4" s="1"/>
  <c r="AE20" i="4"/>
  <c r="AD20" i="4"/>
  <c r="AC20" i="4"/>
  <c r="AB20" i="4"/>
  <c r="AA20" i="4"/>
  <c r="Z20" i="4"/>
  <c r="Y20" i="4"/>
  <c r="X20" i="4"/>
  <c r="W20" i="4"/>
  <c r="V20" i="4"/>
  <c r="S20" i="4"/>
  <c r="N20" i="4"/>
  <c r="M20" i="4"/>
  <c r="L20" i="4"/>
  <c r="K20" i="4"/>
  <c r="J20" i="4"/>
  <c r="I20" i="4"/>
  <c r="H20" i="4"/>
  <c r="G20" i="4"/>
  <c r="F20" i="4"/>
  <c r="E20" i="4"/>
  <c r="AF20" i="4" s="1"/>
  <c r="D20" i="4"/>
  <c r="AE19" i="4"/>
  <c r="AD19" i="4"/>
  <c r="AC19" i="4"/>
  <c r="AB19" i="4"/>
  <c r="AA19" i="4"/>
  <c r="Z19" i="4"/>
  <c r="Y19" i="4"/>
  <c r="X19" i="4"/>
  <c r="V19" i="4"/>
  <c r="S19" i="4"/>
  <c r="O19" i="4"/>
  <c r="N19" i="4"/>
  <c r="M19" i="4"/>
  <c r="L19" i="4"/>
  <c r="K19" i="4"/>
  <c r="J19" i="4"/>
  <c r="I19" i="4"/>
  <c r="H19" i="4"/>
  <c r="G19" i="4"/>
  <c r="F19" i="4"/>
  <c r="E19" i="4"/>
  <c r="D19" i="4"/>
  <c r="AF19" i="4" s="1"/>
  <c r="AE18" i="4"/>
  <c r="AD18" i="4"/>
  <c r="AC18" i="4"/>
  <c r="AB18" i="4"/>
  <c r="AA18" i="4"/>
  <c r="Z18" i="4"/>
  <c r="Y18" i="4"/>
  <c r="X18" i="4"/>
  <c r="W18" i="4"/>
  <c r="V18" i="4"/>
  <c r="S18" i="4"/>
  <c r="O18" i="4"/>
  <c r="M18" i="4"/>
  <c r="L18" i="4"/>
  <c r="K18" i="4"/>
  <c r="J18" i="4"/>
  <c r="I18" i="4"/>
  <c r="H18" i="4"/>
  <c r="G18" i="4"/>
  <c r="F18" i="4"/>
  <c r="E18" i="4"/>
  <c r="D18" i="4"/>
  <c r="AF18" i="4" s="1"/>
  <c r="AE17" i="4"/>
  <c r="AD17" i="4"/>
  <c r="AB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AF17" i="4" s="1"/>
  <c r="G17" i="4"/>
  <c r="F17" i="4"/>
  <c r="E17" i="4"/>
  <c r="D17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AF16" i="4" s="1"/>
  <c r="AE15" i="4"/>
  <c r="AD15" i="4"/>
  <c r="AC15" i="4"/>
  <c r="AB15" i="4"/>
  <c r="Z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AF15" i="4" s="1"/>
  <c r="D15" i="4"/>
  <c r="AE14" i="4"/>
  <c r="AD14" i="4"/>
  <c r="AC14" i="4"/>
  <c r="AB14" i="4"/>
  <c r="AA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AF14" i="4" s="1"/>
  <c r="AE13" i="4"/>
  <c r="AD13" i="4"/>
  <c r="AC13" i="4"/>
  <c r="AB13" i="4"/>
  <c r="AA13" i="4"/>
  <c r="Z13" i="4"/>
  <c r="Q13" i="4"/>
  <c r="P13" i="4"/>
  <c r="O13" i="4"/>
  <c r="N13" i="4"/>
  <c r="M13" i="4"/>
  <c r="L13" i="4"/>
  <c r="K13" i="4"/>
  <c r="J13" i="4"/>
  <c r="I13" i="4"/>
  <c r="H13" i="4"/>
  <c r="G13" i="4"/>
  <c r="F13" i="4"/>
  <c r="AF13" i="4" s="1"/>
  <c r="E13" i="4"/>
  <c r="D13" i="4"/>
  <c r="AE12" i="4"/>
  <c r="AD12" i="4"/>
  <c r="AC12" i="4"/>
  <c r="AB12" i="4"/>
  <c r="Z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AF12" i="4" s="1"/>
  <c r="AE11" i="4"/>
  <c r="AD11" i="4"/>
  <c r="AC11" i="4"/>
  <c r="AB11" i="4"/>
  <c r="Y11" i="4"/>
  <c r="W11" i="4"/>
  <c r="T11" i="4"/>
  <c r="Q11" i="4"/>
  <c r="P11" i="4"/>
  <c r="O11" i="4"/>
  <c r="N11" i="4"/>
  <c r="M11" i="4"/>
  <c r="L11" i="4"/>
  <c r="K11" i="4"/>
  <c r="J11" i="4"/>
  <c r="I11" i="4"/>
  <c r="AF11" i="4" s="1"/>
  <c r="H11" i="4"/>
  <c r="G11" i="4"/>
  <c r="F11" i="4"/>
  <c r="E11" i="4"/>
  <c r="D11" i="4"/>
  <c r="AE10" i="4"/>
  <c r="AD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AF10" i="4" s="1"/>
  <c r="AE9" i="4"/>
  <c r="AD9" i="4"/>
  <c r="AC9" i="4"/>
  <c r="AB9" i="4"/>
  <c r="AA9" i="4"/>
  <c r="Z9" i="4"/>
  <c r="Y9" i="4"/>
  <c r="W9" i="4"/>
  <c r="T9" i="4"/>
  <c r="Q9" i="4"/>
  <c r="P9" i="4"/>
  <c r="O9" i="4"/>
  <c r="N9" i="4"/>
  <c r="M9" i="4"/>
  <c r="L9" i="4"/>
  <c r="K9" i="4"/>
  <c r="J9" i="4"/>
  <c r="AF9" i="4" s="1"/>
  <c r="I9" i="4"/>
  <c r="H9" i="4"/>
  <c r="G9" i="4"/>
  <c r="F9" i="4"/>
  <c r="E9" i="4"/>
  <c r="D9" i="4"/>
  <c r="AE8" i="4"/>
  <c r="AD8" i="4"/>
  <c r="AC8" i="4"/>
  <c r="AB8" i="4"/>
  <c r="AA8" i="4"/>
  <c r="Z8" i="4"/>
  <c r="X8" i="4"/>
  <c r="V8" i="4"/>
  <c r="U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F8" i="4" s="1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AF7" i="4" s="1"/>
  <c r="AE6" i="4"/>
  <c r="AD6" i="4"/>
  <c r="AC6" i="4"/>
  <c r="AB6" i="4"/>
  <c r="AA6" i="4"/>
  <c r="Y6" i="4"/>
  <c r="W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AF6" i="4" s="1"/>
  <c r="AE5" i="4"/>
  <c r="AD5" i="4"/>
  <c r="AC5" i="4"/>
  <c r="AB5" i="4"/>
  <c r="AA5" i="4"/>
  <c r="Z5" i="4"/>
  <c r="Y5" i="4"/>
  <c r="W5" i="4"/>
  <c r="T5" i="4"/>
  <c r="R5" i="4"/>
  <c r="Q5" i="4"/>
  <c r="P5" i="4"/>
  <c r="O5" i="4"/>
  <c r="N5" i="4"/>
  <c r="M5" i="4"/>
  <c r="L5" i="4"/>
  <c r="K5" i="4"/>
  <c r="J5" i="4"/>
  <c r="I5" i="4"/>
  <c r="H5" i="4"/>
  <c r="G5" i="4"/>
  <c r="AF5" i="4" s="1"/>
  <c r="F5" i="4"/>
  <c r="E5" i="4"/>
  <c r="D5" i="4"/>
  <c r="AE4" i="4"/>
  <c r="AD4" i="4"/>
  <c r="AC4" i="4"/>
  <c r="AB4" i="4"/>
  <c r="AA4" i="4"/>
  <c r="Y4" i="4"/>
  <c r="X4" i="4"/>
  <c r="T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E3" i="4"/>
  <c r="AD3" i="4"/>
  <c r="AC3" i="4"/>
  <c r="AB3" i="4"/>
  <c r="AA3" i="4"/>
  <c r="Y3" i="4"/>
  <c r="W3" i="4"/>
  <c r="T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AF3" i="4" s="1"/>
  <c r="AE2" i="4"/>
  <c r="AD2" i="4"/>
  <c r="AC2" i="4"/>
  <c r="AB2" i="4"/>
  <c r="Y2" i="4"/>
  <c r="W2" i="4"/>
  <c r="T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AF2" i="4" s="1"/>
  <c r="I2" i="2" l="1"/>
  <c r="N4" i="2" l="1"/>
  <c r="N343" i="2"/>
  <c r="N200" i="2"/>
  <c r="N94" i="2" l="1"/>
  <c r="N349" i="2"/>
  <c r="N74" i="2"/>
  <c r="N115" i="2"/>
  <c r="N89" i="2"/>
  <c r="N199" i="2"/>
  <c r="N71" i="2"/>
  <c r="N5" i="2"/>
  <c r="N276" i="2"/>
  <c r="N73" i="2"/>
  <c r="N107" i="2"/>
  <c r="N98" i="2"/>
  <c r="N161" i="2"/>
  <c r="N256" i="2"/>
  <c r="N8" i="2"/>
  <c r="N262" i="2"/>
  <c r="N6" i="2"/>
  <c r="N213" i="2"/>
  <c r="N324" i="2"/>
  <c r="N302" i="2"/>
  <c r="N238" i="2"/>
  <c r="N174" i="2"/>
  <c r="N110" i="2"/>
  <c r="N46" i="2"/>
  <c r="N53" i="2"/>
  <c r="N317" i="2"/>
  <c r="N253" i="2"/>
  <c r="N189" i="2"/>
  <c r="N125" i="2"/>
  <c r="N29" i="2"/>
  <c r="N300" i="2"/>
  <c r="N236" i="2"/>
  <c r="N172" i="2"/>
  <c r="N108" i="2"/>
  <c r="N44" i="2"/>
  <c r="N106" i="2"/>
  <c r="N121" i="2"/>
  <c r="N167" i="2"/>
  <c r="N323" i="2"/>
  <c r="N259" i="2"/>
  <c r="N195" i="2"/>
  <c r="N131" i="2"/>
  <c r="N67" i="2"/>
  <c r="N338" i="2"/>
  <c r="N274" i="2"/>
  <c r="N210" i="2"/>
  <c r="N138" i="2"/>
  <c r="N137" i="2"/>
  <c r="N95" i="2"/>
  <c r="N313" i="2"/>
  <c r="N249" i="2"/>
  <c r="N185" i="2"/>
  <c r="N65" i="2"/>
  <c r="N345" i="2"/>
  <c r="N280" i="2"/>
  <c r="N216" i="2"/>
  <c r="N160" i="2"/>
  <c r="N96" i="2"/>
  <c r="N32" i="2"/>
  <c r="N311" i="2"/>
  <c r="N247" i="2"/>
  <c r="N111" i="2"/>
  <c r="N30" i="2"/>
  <c r="N284" i="2"/>
  <c r="N81" i="2"/>
  <c r="N51" i="2"/>
  <c r="N297" i="2"/>
  <c r="N295" i="2"/>
  <c r="N150" i="2"/>
  <c r="N293" i="2"/>
  <c r="N212" i="2"/>
  <c r="N47" i="2"/>
  <c r="N314" i="2"/>
  <c r="N225" i="2"/>
  <c r="N72" i="2"/>
  <c r="N326" i="2"/>
  <c r="N70" i="2"/>
  <c r="N294" i="2"/>
  <c r="N230" i="2"/>
  <c r="N166" i="2"/>
  <c r="N102" i="2"/>
  <c r="N38" i="2"/>
  <c r="N37" i="2"/>
  <c r="N309" i="2"/>
  <c r="N245" i="2"/>
  <c r="N181" i="2"/>
  <c r="N117" i="2"/>
  <c r="N13" i="2"/>
  <c r="N292" i="2"/>
  <c r="N228" i="2"/>
  <c r="N164" i="2"/>
  <c r="N100" i="2"/>
  <c r="N36" i="2"/>
  <c r="N90" i="2"/>
  <c r="N97" i="2"/>
  <c r="N143" i="2"/>
  <c r="N315" i="2"/>
  <c r="N251" i="2"/>
  <c r="N187" i="2"/>
  <c r="N123" i="2"/>
  <c r="N59" i="2"/>
  <c r="N330" i="2"/>
  <c r="N266" i="2"/>
  <c r="N202" i="2"/>
  <c r="N130" i="2"/>
  <c r="N113" i="2"/>
  <c r="N63" i="2"/>
  <c r="N305" i="2"/>
  <c r="N241" i="2"/>
  <c r="N177" i="2"/>
  <c r="N25" i="2"/>
  <c r="N336" i="2"/>
  <c r="N272" i="2"/>
  <c r="N208" i="2"/>
  <c r="N152" i="2"/>
  <c r="N88" i="2"/>
  <c r="N24" i="2"/>
  <c r="N303" i="2"/>
  <c r="N239" i="2"/>
  <c r="N79" i="2"/>
  <c r="N158" i="2"/>
  <c r="N173" i="2"/>
  <c r="N92" i="2"/>
  <c r="N307" i="2"/>
  <c r="N258" i="2"/>
  <c r="N233" i="2"/>
  <c r="N264" i="2"/>
  <c r="N16" i="2"/>
  <c r="N214" i="2"/>
  <c r="N165" i="2"/>
  <c r="N148" i="2"/>
  <c r="N235" i="2"/>
  <c r="N186" i="2"/>
  <c r="N320" i="2"/>
  <c r="N223" i="2"/>
  <c r="N286" i="2"/>
  <c r="N21" i="2"/>
  <c r="N109" i="2"/>
  <c r="N28" i="2"/>
  <c r="N179" i="2"/>
  <c r="N194" i="2"/>
  <c r="N169" i="2"/>
  <c r="N80" i="2"/>
  <c r="N342" i="2"/>
  <c r="N22" i="2"/>
  <c r="N101" i="2"/>
  <c r="N20" i="2"/>
  <c r="N299" i="2"/>
  <c r="N250" i="2"/>
  <c r="N289" i="2"/>
  <c r="N175" i="2"/>
  <c r="N39" i="2"/>
  <c r="N334" i="2"/>
  <c r="N270" i="2"/>
  <c r="N206" i="2"/>
  <c r="N142" i="2"/>
  <c r="N78" i="2"/>
  <c r="N14" i="2"/>
  <c r="N15" i="2"/>
  <c r="N285" i="2"/>
  <c r="N221" i="2"/>
  <c r="N157" i="2"/>
  <c r="N93" i="2"/>
  <c r="N332" i="2"/>
  <c r="N268" i="2"/>
  <c r="N204" i="2"/>
  <c r="N140" i="2"/>
  <c r="N76" i="2"/>
  <c r="N12" i="2"/>
  <c r="N50" i="2"/>
  <c r="N57" i="2"/>
  <c r="N7" i="2"/>
  <c r="N291" i="2"/>
  <c r="N227" i="2"/>
  <c r="N163" i="2"/>
  <c r="N99" i="2"/>
  <c r="N35" i="2"/>
  <c r="N306" i="2"/>
  <c r="N242" i="2"/>
  <c r="N178" i="2"/>
  <c r="N82" i="2"/>
  <c r="N41" i="2"/>
  <c r="N346" i="2"/>
  <c r="N281" i="2"/>
  <c r="N217" i="2"/>
  <c r="N153" i="2"/>
  <c r="N151" i="2"/>
  <c r="N312" i="2"/>
  <c r="N248" i="2"/>
  <c r="N192" i="2"/>
  <c r="N128" i="2"/>
  <c r="N64" i="2"/>
  <c r="N344" i="2"/>
  <c r="N279" i="2"/>
  <c r="N207" i="2"/>
  <c r="N260" i="2"/>
  <c r="N196" i="2"/>
  <c r="N132" i="2"/>
  <c r="N68" i="2"/>
  <c r="N11" i="2"/>
  <c r="N34" i="2"/>
  <c r="N33" i="2"/>
  <c r="N348" i="2"/>
  <c r="N283" i="2"/>
  <c r="N219" i="2"/>
  <c r="N155" i="2"/>
  <c r="N91" i="2"/>
  <c r="N27" i="2"/>
  <c r="N298" i="2"/>
  <c r="N234" i="2"/>
  <c r="N170" i="2"/>
  <c r="N66" i="2"/>
  <c r="N17" i="2"/>
  <c r="N337" i="2"/>
  <c r="N273" i="2"/>
  <c r="N209" i="2"/>
  <c r="N145" i="2"/>
  <c r="N119" i="2"/>
  <c r="N304" i="2"/>
  <c r="N240" i="2"/>
  <c r="N184" i="2"/>
  <c r="N120" i="2"/>
  <c r="N56" i="2"/>
  <c r="N335" i="2"/>
  <c r="N271" i="2"/>
  <c r="N183" i="2"/>
  <c r="N301" i="2"/>
  <c r="N220" i="2"/>
  <c r="N243" i="2"/>
  <c r="N114" i="2"/>
  <c r="N144" i="2"/>
  <c r="N278" i="2"/>
  <c r="N229" i="2"/>
  <c r="N84" i="2"/>
  <c r="N171" i="2"/>
  <c r="N49" i="2"/>
  <c r="N136" i="2"/>
  <c r="N198" i="2"/>
  <c r="N341" i="2"/>
  <c r="N149" i="2"/>
  <c r="N318" i="2"/>
  <c r="N254" i="2"/>
  <c r="N190" i="2"/>
  <c r="N126" i="2"/>
  <c r="N62" i="2"/>
  <c r="N85" i="2"/>
  <c r="N333" i="2"/>
  <c r="N269" i="2"/>
  <c r="N205" i="2"/>
  <c r="N141" i="2"/>
  <c r="N61" i="2"/>
  <c r="N316" i="2"/>
  <c r="N252" i="2"/>
  <c r="N188" i="2"/>
  <c r="N124" i="2"/>
  <c r="N60" i="2"/>
  <c r="N146" i="2"/>
  <c r="N18" i="2"/>
  <c r="N9" i="2"/>
  <c r="N339" i="2"/>
  <c r="N275" i="2"/>
  <c r="N211" i="2"/>
  <c r="N147" i="2"/>
  <c r="N83" i="2"/>
  <c r="N19" i="2"/>
  <c r="N290" i="2"/>
  <c r="N226" i="2"/>
  <c r="N162" i="2"/>
  <c r="N42" i="2"/>
  <c r="N215" i="2"/>
  <c r="N329" i="2"/>
  <c r="N265" i="2"/>
  <c r="N201" i="2"/>
  <c r="N129" i="2"/>
  <c r="N87" i="2"/>
  <c r="N296" i="2"/>
  <c r="N232" i="2"/>
  <c r="N176" i="2"/>
  <c r="N112" i="2"/>
  <c r="N48" i="2"/>
  <c r="N327" i="2"/>
  <c r="N263" i="2"/>
  <c r="N159" i="2"/>
  <c r="N222" i="2"/>
  <c r="N237" i="2"/>
  <c r="N156" i="2"/>
  <c r="N103" i="2"/>
  <c r="N322" i="2"/>
  <c r="N31" i="2"/>
  <c r="N328" i="2"/>
  <c r="N231" i="2"/>
  <c r="N86" i="2"/>
  <c r="N340" i="2"/>
  <c r="N58" i="2"/>
  <c r="N43" i="2"/>
  <c r="N23" i="2"/>
  <c r="N287" i="2"/>
  <c r="N134" i="2"/>
  <c r="N277" i="2"/>
  <c r="N77" i="2"/>
  <c r="N310" i="2"/>
  <c r="N246" i="2"/>
  <c r="N182" i="2"/>
  <c r="N118" i="2"/>
  <c r="N54" i="2"/>
  <c r="N69" i="2"/>
  <c r="N325" i="2"/>
  <c r="N261" i="2"/>
  <c r="N197" i="2"/>
  <c r="N133" i="2"/>
  <c r="N45" i="2"/>
  <c r="N308" i="2"/>
  <c r="N244" i="2"/>
  <c r="N180" i="2"/>
  <c r="N116" i="2"/>
  <c r="N52" i="2"/>
  <c r="N122" i="2"/>
  <c r="N10" i="2"/>
  <c r="N191" i="2"/>
  <c r="N331" i="2"/>
  <c r="N267" i="2"/>
  <c r="N203" i="2"/>
  <c r="N139" i="2"/>
  <c r="N75" i="2"/>
  <c r="N347" i="2"/>
  <c r="N282" i="2"/>
  <c r="N218" i="2"/>
  <c r="N154" i="2"/>
  <c r="N26" i="2"/>
  <c r="N127" i="2"/>
  <c r="N321" i="2"/>
  <c r="N257" i="2"/>
  <c r="N193" i="2"/>
  <c r="N105" i="2"/>
  <c r="N55" i="2"/>
  <c r="N288" i="2"/>
  <c r="N224" i="2"/>
  <c r="N168" i="2"/>
  <c r="N104" i="2"/>
  <c r="N40" i="2"/>
  <c r="N319" i="2"/>
  <c r="N255" i="2"/>
  <c r="N135" i="2"/>
  <c r="N2" i="2" l="1"/>
</calcChain>
</file>

<file path=xl/sharedStrings.xml><?xml version="1.0" encoding="utf-8"?>
<sst xmlns="http://schemas.openxmlformats.org/spreadsheetml/2006/main" count="1979" uniqueCount="219">
  <si>
    <t>Season</t>
  </si>
  <si>
    <t>Size</t>
  </si>
  <si>
    <t>MEN</t>
  </si>
  <si>
    <t>LM1</t>
  </si>
  <si>
    <t>Y1</t>
  </si>
  <si>
    <t>1011B029.800</t>
  </si>
  <si>
    <t>1011B034.010</t>
  </si>
  <si>
    <t>SS22</t>
  </si>
  <si>
    <t>7H</t>
  </si>
  <si>
    <t>9H</t>
  </si>
  <si>
    <t>10H</t>
  </si>
  <si>
    <t>8H</t>
  </si>
  <si>
    <t>1011B034.011</t>
  </si>
  <si>
    <t>1011B034.301</t>
  </si>
  <si>
    <t>12H</t>
  </si>
  <si>
    <t>11H</t>
  </si>
  <si>
    <t>1011B034.302</t>
  </si>
  <si>
    <t>Y6</t>
  </si>
  <si>
    <t>1011B034.403</t>
  </si>
  <si>
    <t>1011B185.023</t>
  </si>
  <si>
    <t>Y10</t>
  </si>
  <si>
    <t>1011B185.401</t>
  </si>
  <si>
    <t>Y11</t>
  </si>
  <si>
    <t>1011B185.402</t>
  </si>
  <si>
    <t>1011B185.403</t>
  </si>
  <si>
    <t>1011B185.405</t>
  </si>
  <si>
    <t>1011B185.406</t>
  </si>
  <si>
    <t>1011B339.002</t>
  </si>
  <si>
    <t>1011B354.003</t>
  </si>
  <si>
    <t>1011B354.020</t>
  </si>
  <si>
    <t>1011B354.021</t>
  </si>
  <si>
    <t>1011B354.400</t>
  </si>
  <si>
    <t>1011B354.402</t>
  </si>
  <si>
    <t>1011B359.301</t>
  </si>
  <si>
    <t>1011B359.403</t>
  </si>
  <si>
    <t>1011B366.002</t>
  </si>
  <si>
    <t>1011B366.003</t>
  </si>
  <si>
    <t>1011B366.004</t>
  </si>
  <si>
    <t>1011B366.020</t>
  </si>
  <si>
    <t>1011B366.021</t>
  </si>
  <si>
    <t>LM4</t>
  </si>
  <si>
    <t>1011B366.300</t>
  </si>
  <si>
    <t>1011B366.400</t>
  </si>
  <si>
    <t>1011B366.401</t>
  </si>
  <si>
    <t>1011B368.002</t>
  </si>
  <si>
    <t>1011B460.020</t>
  </si>
  <si>
    <t>1011B460.400</t>
  </si>
  <si>
    <t>1011B460.401</t>
  </si>
  <si>
    <t>1012A708.408</t>
  </si>
  <si>
    <t>WOMEN</t>
  </si>
  <si>
    <t>5H</t>
  </si>
  <si>
    <t>1012A902.011</t>
  </si>
  <si>
    <t>6H</t>
  </si>
  <si>
    <t>1012A908.012</t>
  </si>
  <si>
    <t>1012A908.706</t>
  </si>
  <si>
    <t>Y9</t>
  </si>
  <si>
    <t>1012B045.300</t>
  </si>
  <si>
    <t>1012B045.402</t>
  </si>
  <si>
    <t>1012B045.404</t>
  </si>
  <si>
    <t>Y4</t>
  </si>
  <si>
    <t>1012B045.405</t>
  </si>
  <si>
    <t>1012B047.004</t>
  </si>
  <si>
    <t>1012B047.402</t>
  </si>
  <si>
    <t>1012B173.001</t>
  </si>
  <si>
    <t>1012B180.501</t>
  </si>
  <si>
    <t>1012B182.400</t>
  </si>
  <si>
    <t>1012B182.700</t>
  </si>
  <si>
    <t>1012B197.003</t>
  </si>
  <si>
    <t>6h</t>
  </si>
  <si>
    <t>9h</t>
  </si>
  <si>
    <t>7h</t>
  </si>
  <si>
    <t>8h</t>
  </si>
  <si>
    <t>1012B197.020</t>
  </si>
  <si>
    <t>1012B197.400</t>
  </si>
  <si>
    <t>Y8</t>
  </si>
  <si>
    <t>1012B197.401</t>
  </si>
  <si>
    <t>Y2</t>
  </si>
  <si>
    <t>1012B201.300</t>
  </si>
  <si>
    <t>1012B201.601</t>
  </si>
  <si>
    <t>1012B206.002</t>
  </si>
  <si>
    <t>LW2</t>
  </si>
  <si>
    <t>1012B206.003</t>
  </si>
  <si>
    <t>1012B206.021</t>
  </si>
  <si>
    <t>1012B206.300</t>
  </si>
  <si>
    <t>1012B206.400</t>
  </si>
  <si>
    <t>1012B206.700</t>
  </si>
  <si>
    <t>1012B272.003</t>
  </si>
  <si>
    <t>1012B272.020</t>
  </si>
  <si>
    <t>1012B288.400</t>
  </si>
  <si>
    <t>1012B289.001</t>
  </si>
  <si>
    <t>1012B289.700</t>
  </si>
  <si>
    <t>1012B290.100</t>
  </si>
  <si>
    <t>1012B306.001</t>
  </si>
  <si>
    <t>1012B322.400</t>
  </si>
  <si>
    <t>1041A076.300</t>
  </si>
  <si>
    <t>CPS</t>
  </si>
  <si>
    <t>1072A088.400</t>
  </si>
  <si>
    <t>SPORTSTYLE</t>
  </si>
  <si>
    <t>1201A064.300</t>
  </si>
  <si>
    <t>1201A064.400</t>
  </si>
  <si>
    <t>1202A040.023</t>
  </si>
  <si>
    <t>1202A359.102</t>
  </si>
  <si>
    <t>QTY</t>
  </si>
  <si>
    <t>1072A056.405</t>
  </si>
  <si>
    <t>FW22</t>
  </si>
  <si>
    <t>GEL-RESOLUTION 8 CLAVELVET PINE/WHITE</t>
  </si>
  <si>
    <t>GT-2000 10 ELECTRIC BLUE/WHITE</t>
  </si>
  <si>
    <t>NOOSA TRI 14 BLACK/WHITE</t>
  </si>
  <si>
    <t>DYNABLAST 3 METROPOLIS/BLACK</t>
  </si>
  <si>
    <t>DYNABLAST 3 LIGHT STEEL/DEEP OCE</t>
  </si>
  <si>
    <t>DYNABLAST 3 DEEP OCEAN/LIGHT ST</t>
  </si>
  <si>
    <t>GT-2000 10 DIVE BLUE/ORCHID</t>
  </si>
  <si>
    <t>GT-1000 11 BLACK/ORCHID</t>
  </si>
  <si>
    <t>GT-1000 11 LAPIS LAZULI BLUE/SO</t>
  </si>
  <si>
    <t>GEL-KAYANO 29 BLACK/RED ALERT</t>
  </si>
  <si>
    <t>GEL-KAYANO 29 PIEDMONT GREY/ORCHI</t>
  </si>
  <si>
    <t>DYNABLAST 3 BLACK/RED ALERT</t>
  </si>
  <si>
    <t>DYNABLAST 3 FROSTED ROSE/WHITE</t>
  </si>
  <si>
    <t>GEL-ROCKET 10 DIVE BLUE/SOFT SKY</t>
  </si>
  <si>
    <t>GT-2000 10 CARRIER GREY/WHITE</t>
  </si>
  <si>
    <t>GT-2000 10 LAKE DRIVE/WHITE</t>
  </si>
  <si>
    <t>GT-1000 11 SHEET ROCK/BLACK</t>
  </si>
  <si>
    <t>GT-1000 11 LAKE DRIVE/BLACK</t>
  </si>
  <si>
    <t>GEL-CUMULUS 24 BLACK/HAZARD GREEN</t>
  </si>
  <si>
    <t>GEL-CUMULUS 24 BLACK/SHOCKING ORANG</t>
  </si>
  <si>
    <t>GEL-CUMULUS 24 CARRIER GREY/WHITE</t>
  </si>
  <si>
    <t>GEL-CUMULUS 24 SHEET ROCK/LAKE DRIV</t>
  </si>
  <si>
    <t>GEL-CUMULUS 24 OLIVE CANVAS/BLACK</t>
  </si>
  <si>
    <t>GEL-EXCITE 9 BARELY ROSE/WHITE</t>
  </si>
  <si>
    <t>GT-1000 11 PIEDMONT GREY/WHITE</t>
  </si>
  <si>
    <t>GT-1000 11 MAKO BLUE/BARELY ROS</t>
  </si>
  <si>
    <t>GEL-CUMULUS 24 BLACK/SAGE</t>
  </si>
  <si>
    <t>GEL-CUMULUS 24 SHEET ROCK/PINK GLO</t>
  </si>
  <si>
    <t>GEL-CUMULUS 24 OASIS GREEN/BLACK</t>
  </si>
  <si>
    <t>GEL-CUMULUS 24 BARELY ROSE/DEEP PLU</t>
  </si>
  <si>
    <t>GEL-Trabuco Terra CHERRY TOMATO/PURE S</t>
  </si>
  <si>
    <t>JOLT 3 BLACK/CHERRY TOMATO</t>
  </si>
  <si>
    <t>JOLT 3 MANTLE GREEN/BLACK</t>
  </si>
  <si>
    <t>GEL-NIMBUS 24 VELVET PINE/NEW LEA</t>
  </si>
  <si>
    <t>GEL-NIMBUS 24 AZURE/AMBER</t>
  </si>
  <si>
    <t>GEL-CUMULUS 24 BLACK/CHERRY TOMATO</t>
  </si>
  <si>
    <t>GEL-Trabuco 10 BLACK/NOVA ORANGE</t>
  </si>
  <si>
    <t>GEL-NIMBUS 24 CRANBERRY/FROSTED R</t>
  </si>
  <si>
    <t>GEL-CUMULUS 24 BLACK/PURE SILVER</t>
  </si>
  <si>
    <t>NOVABLAST 3 PLATINUM WHITE/PURE SILVER</t>
  </si>
  <si>
    <t>GEL-NIMBUS 24 BLACK/BLACK</t>
  </si>
  <si>
    <t>MAGIC SPEED 2 AQUARIUM/BLACK</t>
  </si>
  <si>
    <t>GEL-QUANTUM 90 OLIVE CANVAS/BLACK</t>
  </si>
  <si>
    <t>GEL-QUANTUM 90 FRENCH BLUE/PURE SI</t>
  </si>
  <si>
    <t>GEL-QUANTUM 90 SMOKE GREY/OYSTER G</t>
  </si>
  <si>
    <t>EvoRide 3 BLACK/GUNMETAL</t>
  </si>
  <si>
    <t>GlideRide 3 ROSEQUARTZ/DEEP PLUM</t>
  </si>
  <si>
    <t>GEL-VENTURE 8 MIDNIGHT/PURE SILVE</t>
  </si>
  <si>
    <t>GEL-Trabuco Terra BLACK/SOFT SKY</t>
  </si>
  <si>
    <t>JOLT 3 MAKO BLUE/BLACK</t>
  </si>
  <si>
    <t>JOLT 3 OLIVE CANVAS/BLACK</t>
  </si>
  <si>
    <t>JOLT 3 BLACK/HAZARD GREEN</t>
  </si>
  <si>
    <t>JOLT 3 BLACK/BARELY ROSE</t>
  </si>
  <si>
    <t>JOLT 3 BARELY ROSE/ROSEQUAR</t>
  </si>
  <si>
    <t>GT-2000 10 SAGE/WHITE</t>
  </si>
  <si>
    <t>GT-2000 10 SOFT SKY/PURE SILVER</t>
  </si>
  <si>
    <t>GT-2000 10 MAKO BLUE/SHOCKING</t>
  </si>
  <si>
    <t>GT-2000 10 DEEP OCEAN/NEW LEAF</t>
  </si>
  <si>
    <t>GT-2000 10 DEEP OCEAN/AMBER</t>
  </si>
  <si>
    <t>GEL-KAYANO 28 BLACK/SAGE</t>
  </si>
  <si>
    <t>GEL-KAYANO 28 MAKO BLUE/BARELY ROS</t>
  </si>
  <si>
    <t>GEL-EXCITE 9 MAKO BLUE/WHITE</t>
  </si>
  <si>
    <t>GT-1000 11 AZURE/BLACK</t>
  </si>
  <si>
    <t>GT-1000 11 BLACK/ELECTRIC BLUE</t>
  </si>
  <si>
    <t>GEL-NIMBUS 24 SAGE/CLEAR BLUE</t>
  </si>
  <si>
    <t>GEL-CUMULUS 24 DIVE BLUE/SOFT SKY</t>
  </si>
  <si>
    <t>GEL-CUMULUS 24 ELECTRIC BLUE/DEEP</t>
  </si>
  <si>
    <t>GEL-CUMULUS 24 DEEP OCEAN/AMBER</t>
  </si>
  <si>
    <t>NOVABLAST 3 SOOTHING SEA/NIGHT S</t>
  </si>
  <si>
    <t>GEL-JOG MC WHITE/BREEZE</t>
  </si>
  <si>
    <t>UPCOURT 5 DEEP OCEAN/SOFT SKY</t>
  </si>
  <si>
    <t>RUNNING</t>
  </si>
  <si>
    <t>SIZE RUN</t>
  </si>
  <si>
    <t>K10</t>
  </si>
  <si>
    <t>K11</t>
  </si>
  <si>
    <t>K12</t>
  </si>
  <si>
    <t>K13</t>
  </si>
  <si>
    <t>2H</t>
  </si>
  <si>
    <t>4H</t>
  </si>
  <si>
    <t>TOTAL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</si>
  <si>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</si>
  <si>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</si>
  <si>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</si>
  <si>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</si>
  <si>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</si>
  <si>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</si>
  <si>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</si>
  <si>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</si>
  <si>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</si>
  <si>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M12</t>
  </si>
  <si>
    <t>Y3</t>
  </si>
  <si>
    <t>W1</t>
  </si>
  <si>
    <t>W2</t>
  </si>
  <si>
    <t>W3</t>
  </si>
  <si>
    <t>W4</t>
  </si>
  <si>
    <t>W5</t>
  </si>
  <si>
    <t>W6</t>
  </si>
  <si>
    <t>LW1</t>
  </si>
  <si>
    <t>Y5</t>
  </si>
  <si>
    <t>Y7</t>
  </si>
  <si>
    <t>KIDS</t>
  </si>
  <si>
    <t>P1</t>
  </si>
  <si>
    <t>P2</t>
  </si>
  <si>
    <t>G1</t>
  </si>
  <si>
    <t>G2</t>
  </si>
  <si>
    <t>ORDER</t>
  </si>
  <si>
    <t>Reference</t>
  </si>
  <si>
    <t>PHOTO</t>
  </si>
  <si>
    <t>Description</t>
  </si>
  <si>
    <t>Gender</t>
  </si>
  <si>
    <t>Category</t>
  </si>
  <si>
    <t>WHSL US$</t>
  </si>
  <si>
    <t>RETAIL US$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</si>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</sst>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&quot;$&quot;\ * #,##0.00_-;\-&quot;$&quot;\ * #,##0.00_-;_-&quot;$&quot;\ * &quot;-&quot;??_-;_-@_-"/>
  </numFmts>
  <fonts count="10" x14ac:knownFonts="1">
    <font>
      <sz val="10"/>
      <color indexed="0"/>
      <name val="Verdana"/>
      <family val="2"/>
    </font>
    <font>
      <sz val="11"/>
      <color theme="1"/>
      <name val="Calibri"/>
      <family val="2"/>
      <scheme val="minor"/>
    </font>
    <font>
      <sz val="10"/>
      <color indexed="0"/>
      <name val="Verdan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4" fillId="3" borderId="0" xfId="4" applyFont="1" applyFill="1" applyAlignment="1">
      <alignment horizontal="center" vertical="center"/>
    </xf>
    <xf numFmtId="0" fontId="5" fillId="4" borderId="1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5" fillId="5" borderId="1" xfId="4" applyFont="1" applyFill="1" applyBorder="1" applyAlignment="1">
      <alignment horizontal="center" vertical="center"/>
    </xf>
    <xf numFmtId="0" fontId="4" fillId="0" borderId="1" xfId="4" applyFont="1" applyBorder="1"/>
    <xf numFmtId="0" fontId="5" fillId="6" borderId="1" xfId="4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3" borderId="1" xfId="1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165" fontId="0" fillId="7" borderId="1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165" fontId="8" fillId="3" borderId="1" xfId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5" fillId="5" borderId="2" xfId="4" applyFont="1" applyFill="1" applyBorder="1" applyAlignment="1">
      <alignment horizontal="center" vertical="center"/>
    </xf>
    <xf numFmtId="0" fontId="5" fillId="5" borderId="3" xfId="4" applyFont="1" applyFill="1" applyBorder="1" applyAlignment="1">
      <alignment horizontal="center" vertical="center"/>
    </xf>
    <xf numFmtId="0" fontId="5" fillId="5" borderId="4" xfId="4" applyFont="1" applyFill="1" applyBorder="1" applyAlignment="1">
      <alignment horizontal="center" vertical="center"/>
    </xf>
    <xf numFmtId="0" fontId="5" fillId="6" borderId="5" xfId="4" applyFont="1" applyFill="1" applyBorder="1" applyAlignment="1">
      <alignment horizontal="center" vertical="center"/>
    </xf>
    <xf numFmtId="0" fontId="5" fillId="6" borderId="6" xfId="4" applyFont="1" applyFill="1" applyBorder="1" applyAlignment="1">
      <alignment horizontal="center" vertical="center"/>
    </xf>
    <xf numFmtId="0" fontId="5" fillId="6" borderId="7" xfId="4" applyFont="1" applyFill="1" applyBorder="1" applyAlignment="1">
      <alignment horizontal="center" vertical="center"/>
    </xf>
  </cellXfs>
  <cellStyles count="6">
    <cellStyle name="Currency" xfId="1" builtinId="4"/>
    <cellStyle name="Moneda 2" xfId="5"/>
    <cellStyle name="Normal" xfId="0" builtinId="0"/>
    <cellStyle name="Normal 2" xfId="2"/>
    <cellStyle name="Normal 3" xfId="4"/>
    <cellStyle name="Porcentaje 2" xfId="3"/>
  </cellStyles>
  <dxfs count="0"/>
  <tableStyles count="0" defaultTableStyle="TableStyleMedium2" defaultPivotStyle="PivotStyleLight16"/>
  <colors>
    <mruColors>
      <color rgb="FFF62A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3</xdr:row>
      <xdr:rowOff>155576</xdr:rowOff>
    </xdr:from>
    <xdr:to>
      <xdr:col>1</xdr:col>
      <xdr:colOff>704850</xdr:colOff>
      <xdr:row>3</xdr:row>
      <xdr:rowOff>446191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A67DA03F-5D0A-E103-956A-679620B77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00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</xdr:row>
      <xdr:rowOff>41275</xdr:rowOff>
    </xdr:from>
    <xdr:to>
      <xdr:col>1</xdr:col>
      <xdr:colOff>704850</xdr:colOff>
      <xdr:row>4</xdr:row>
      <xdr:rowOff>682298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8FB8881F-ABE9-F1A9-3B53-527F94FE6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48442"/>
          <a:ext cx="596900" cy="64102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</xdr:row>
      <xdr:rowOff>155575</xdr:rowOff>
    </xdr:from>
    <xdr:to>
      <xdr:col>1</xdr:col>
      <xdr:colOff>704850</xdr:colOff>
      <xdr:row>5</xdr:row>
      <xdr:rowOff>436725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99FADF20-DB9B-A088-5AFE-3E9BDAC28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224742"/>
          <a:ext cx="596900" cy="28115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</xdr:row>
      <xdr:rowOff>155575</xdr:rowOff>
    </xdr:from>
    <xdr:to>
      <xdr:col>1</xdr:col>
      <xdr:colOff>704850</xdr:colOff>
      <xdr:row>6</xdr:row>
      <xdr:rowOff>450673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AC7C88C2-A93B-426B-2224-E9C925FA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986742"/>
          <a:ext cx="596900" cy="29509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</xdr:row>
      <xdr:rowOff>155576</xdr:rowOff>
    </xdr:from>
    <xdr:to>
      <xdr:col>1</xdr:col>
      <xdr:colOff>704850</xdr:colOff>
      <xdr:row>7</xdr:row>
      <xdr:rowOff>446689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D4ABE28B-37E7-926E-29AF-2801EEA4D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748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</xdr:row>
      <xdr:rowOff>155575</xdr:rowOff>
    </xdr:from>
    <xdr:to>
      <xdr:col>1</xdr:col>
      <xdr:colOff>704850</xdr:colOff>
      <xdr:row>8</xdr:row>
      <xdr:rowOff>443699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EE4E8E06-2800-22E4-74DF-CA1344CB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510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</xdr:row>
      <xdr:rowOff>155575</xdr:rowOff>
    </xdr:from>
    <xdr:to>
      <xdr:col>1</xdr:col>
      <xdr:colOff>704850</xdr:colOff>
      <xdr:row>9</xdr:row>
      <xdr:rowOff>476889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1B0A8250-BEB8-F9B0-1340-E01A91B57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272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</xdr:row>
      <xdr:rowOff>155575</xdr:rowOff>
    </xdr:from>
    <xdr:to>
      <xdr:col>1</xdr:col>
      <xdr:colOff>704850</xdr:colOff>
      <xdr:row>10</xdr:row>
      <xdr:rowOff>489841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C18A6417-73FF-4261-162B-B465508B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034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</xdr:row>
      <xdr:rowOff>155575</xdr:rowOff>
    </xdr:from>
    <xdr:to>
      <xdr:col>1</xdr:col>
      <xdr:colOff>704850</xdr:colOff>
      <xdr:row>11</xdr:row>
      <xdr:rowOff>436725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48073694-6405-CB0D-61FE-4239355A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796742"/>
          <a:ext cx="596900" cy="28115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</xdr:row>
      <xdr:rowOff>155576</xdr:rowOff>
    </xdr:from>
    <xdr:to>
      <xdr:col>1</xdr:col>
      <xdr:colOff>704850</xdr:colOff>
      <xdr:row>12</xdr:row>
      <xdr:rowOff>434235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5EC84BF6-74A7-2C99-2375-882A0DCBB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558743"/>
          <a:ext cx="596900" cy="27865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</xdr:row>
      <xdr:rowOff>155575</xdr:rowOff>
    </xdr:from>
    <xdr:to>
      <xdr:col>1</xdr:col>
      <xdr:colOff>704850</xdr:colOff>
      <xdr:row>13</xdr:row>
      <xdr:rowOff>463937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A9101235-DC02-E823-BD48-D21AB177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320742"/>
          <a:ext cx="596900" cy="30836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</xdr:row>
      <xdr:rowOff>155575</xdr:rowOff>
    </xdr:from>
    <xdr:to>
      <xdr:col>1</xdr:col>
      <xdr:colOff>704850</xdr:colOff>
      <xdr:row>14</xdr:row>
      <xdr:rowOff>518049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D1B56F1E-1E76-5653-AF1E-570CBE19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082742"/>
          <a:ext cx="596900" cy="36247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</xdr:row>
      <xdr:rowOff>155576</xdr:rowOff>
    </xdr:from>
    <xdr:to>
      <xdr:col>1</xdr:col>
      <xdr:colOff>704850</xdr:colOff>
      <xdr:row>15</xdr:row>
      <xdr:rowOff>639041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xmlns="" id="{47048C22-E163-F929-2686-BF0E7918C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844743"/>
          <a:ext cx="596900" cy="4834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</xdr:row>
      <xdr:rowOff>155575</xdr:rowOff>
    </xdr:from>
    <xdr:to>
      <xdr:col>1</xdr:col>
      <xdr:colOff>704850</xdr:colOff>
      <xdr:row>16</xdr:row>
      <xdr:rowOff>465431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ACA4D850-FE4E-55DD-7C2E-505986708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606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</xdr:row>
      <xdr:rowOff>155575</xdr:rowOff>
    </xdr:from>
    <xdr:to>
      <xdr:col>1</xdr:col>
      <xdr:colOff>704850</xdr:colOff>
      <xdr:row>17</xdr:row>
      <xdr:rowOff>465431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85B5A8D4-3E41-C170-323A-E3829235E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368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</xdr:row>
      <xdr:rowOff>155575</xdr:rowOff>
    </xdr:from>
    <xdr:to>
      <xdr:col>1</xdr:col>
      <xdr:colOff>704850</xdr:colOff>
      <xdr:row>18</xdr:row>
      <xdr:rowOff>432241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927639BE-9046-9C47-22CD-6182A50C8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130742"/>
          <a:ext cx="596900" cy="2766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</xdr:row>
      <xdr:rowOff>155576</xdr:rowOff>
    </xdr:from>
    <xdr:to>
      <xdr:col>1</xdr:col>
      <xdr:colOff>704850</xdr:colOff>
      <xdr:row>19</xdr:row>
      <xdr:rowOff>436227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xmlns="" id="{6D007830-966F-ECF7-1E08-D1AAAA7F0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892743"/>
          <a:ext cx="596900" cy="28065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</xdr:row>
      <xdr:rowOff>155576</xdr:rowOff>
    </xdr:from>
    <xdr:to>
      <xdr:col>1</xdr:col>
      <xdr:colOff>704850</xdr:colOff>
      <xdr:row>20</xdr:row>
      <xdr:rowOff>436227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xmlns="" id="{E5065A2B-E971-CFE6-2FD0-F9C4E8313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654743"/>
          <a:ext cx="596900" cy="28065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</xdr:row>
      <xdr:rowOff>155576</xdr:rowOff>
    </xdr:from>
    <xdr:to>
      <xdr:col>1</xdr:col>
      <xdr:colOff>704850</xdr:colOff>
      <xdr:row>21</xdr:row>
      <xdr:rowOff>436227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xmlns="" id="{959609D0-8DEC-F53B-3AC3-7AD201295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416743"/>
          <a:ext cx="596900" cy="28065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</xdr:row>
      <xdr:rowOff>155576</xdr:rowOff>
    </xdr:from>
    <xdr:to>
      <xdr:col>1</xdr:col>
      <xdr:colOff>704850</xdr:colOff>
      <xdr:row>22</xdr:row>
      <xdr:rowOff>455157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CB0C3A67-0DAB-FE95-82AE-3208C5F6B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178743"/>
          <a:ext cx="596900" cy="29958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</xdr:row>
      <xdr:rowOff>155576</xdr:rowOff>
    </xdr:from>
    <xdr:to>
      <xdr:col>1</xdr:col>
      <xdr:colOff>704850</xdr:colOff>
      <xdr:row>23</xdr:row>
      <xdr:rowOff>455157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xmlns="" id="{CE81BD81-47F8-6CB7-65E4-9CC1AAD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940743"/>
          <a:ext cx="596900" cy="29958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</xdr:row>
      <xdr:rowOff>155576</xdr:rowOff>
    </xdr:from>
    <xdr:to>
      <xdr:col>1</xdr:col>
      <xdr:colOff>704850</xdr:colOff>
      <xdr:row>24</xdr:row>
      <xdr:rowOff>455157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xmlns="" id="{1AEB0270-CA60-4EF5-F77B-B3B96997E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702743"/>
          <a:ext cx="596900" cy="29958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</xdr:row>
      <xdr:rowOff>155575</xdr:rowOff>
    </xdr:from>
    <xdr:to>
      <xdr:col>1</xdr:col>
      <xdr:colOff>704850</xdr:colOff>
      <xdr:row>25</xdr:row>
      <xdr:rowOff>437223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xmlns="" id="{A1096457-FD55-5A32-E642-553E7A365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464742"/>
          <a:ext cx="596900" cy="28164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</xdr:row>
      <xdr:rowOff>155575</xdr:rowOff>
    </xdr:from>
    <xdr:to>
      <xdr:col>1</xdr:col>
      <xdr:colOff>704850</xdr:colOff>
      <xdr:row>26</xdr:row>
      <xdr:rowOff>437223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xmlns="" id="{89F3B8D9-37E3-E619-F832-3C6EF2289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226742"/>
          <a:ext cx="596900" cy="28164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</xdr:row>
      <xdr:rowOff>155575</xdr:rowOff>
    </xdr:from>
    <xdr:to>
      <xdr:col>1</xdr:col>
      <xdr:colOff>704850</xdr:colOff>
      <xdr:row>27</xdr:row>
      <xdr:rowOff>449677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xmlns="" id="{B2ADB017-8393-8779-2253-48A63351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988742"/>
          <a:ext cx="596900" cy="29410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</xdr:row>
      <xdr:rowOff>155576</xdr:rowOff>
    </xdr:from>
    <xdr:to>
      <xdr:col>1</xdr:col>
      <xdr:colOff>704850</xdr:colOff>
      <xdr:row>28</xdr:row>
      <xdr:rowOff>459641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xmlns="" id="{35670029-AFF5-0B6E-27DD-BCAAF5D9D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750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</xdr:row>
      <xdr:rowOff>155576</xdr:rowOff>
    </xdr:from>
    <xdr:to>
      <xdr:col>1</xdr:col>
      <xdr:colOff>704850</xdr:colOff>
      <xdr:row>29</xdr:row>
      <xdr:rowOff>462443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xmlns="" id="{E2AD9F91-963B-3A59-8FD9-7F8A829AD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512743"/>
          <a:ext cx="596900" cy="3068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</xdr:row>
      <xdr:rowOff>155575</xdr:rowOff>
    </xdr:from>
    <xdr:to>
      <xdr:col>1</xdr:col>
      <xdr:colOff>704850</xdr:colOff>
      <xdr:row>30</xdr:row>
      <xdr:rowOff>455655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xmlns="" id="{C4A215EF-B532-2A94-2129-48F44DE50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274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</xdr:row>
      <xdr:rowOff>155576</xdr:rowOff>
    </xdr:from>
    <xdr:to>
      <xdr:col>1</xdr:col>
      <xdr:colOff>704850</xdr:colOff>
      <xdr:row>31</xdr:row>
      <xdr:rowOff>459143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xmlns="" id="{615CF859-0240-104E-5299-D5715BC3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036743"/>
          <a:ext cx="596900" cy="3035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</xdr:row>
      <xdr:rowOff>155575</xdr:rowOff>
    </xdr:from>
    <xdr:to>
      <xdr:col>1</xdr:col>
      <xdr:colOff>704850</xdr:colOff>
      <xdr:row>32</xdr:row>
      <xdr:rowOff>444695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xmlns="" id="{E37503FE-45F4-A835-0A9E-EB66EC8C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798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</xdr:row>
      <xdr:rowOff>155575</xdr:rowOff>
    </xdr:from>
    <xdr:to>
      <xdr:col>1</xdr:col>
      <xdr:colOff>704850</xdr:colOff>
      <xdr:row>33</xdr:row>
      <xdr:rowOff>443699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xmlns="" id="{174D36C8-CCB0-B084-7C50-C3607C6A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560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</xdr:row>
      <xdr:rowOff>155576</xdr:rowOff>
    </xdr:from>
    <xdr:to>
      <xdr:col>1</xdr:col>
      <xdr:colOff>704850</xdr:colOff>
      <xdr:row>34</xdr:row>
      <xdr:rowOff>458147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xmlns="" id="{10412BD0-CB45-298F-8360-4211F4230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322743"/>
          <a:ext cx="596900" cy="3025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35</xdr:row>
      <xdr:rowOff>155576</xdr:rowOff>
    </xdr:from>
    <xdr:to>
      <xdr:col>1</xdr:col>
      <xdr:colOff>704850</xdr:colOff>
      <xdr:row>35</xdr:row>
      <xdr:rowOff>458147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xmlns="" id="{81A1FCF3-9A9E-CB4B-67C2-5E89CDE0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6084743"/>
          <a:ext cx="596900" cy="3025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36</xdr:row>
      <xdr:rowOff>155576</xdr:rowOff>
    </xdr:from>
    <xdr:to>
      <xdr:col>1</xdr:col>
      <xdr:colOff>704850</xdr:colOff>
      <xdr:row>36</xdr:row>
      <xdr:rowOff>452169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xmlns="" id="{5E73C150-2059-6C1A-2E7B-AF68CF0B3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6846743"/>
          <a:ext cx="596900" cy="29659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37</xdr:row>
      <xdr:rowOff>155576</xdr:rowOff>
    </xdr:from>
    <xdr:to>
      <xdr:col>1</xdr:col>
      <xdr:colOff>704850</xdr:colOff>
      <xdr:row>37</xdr:row>
      <xdr:rowOff>452169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xmlns="" id="{5BF35F79-8B89-CD48-9ED1-62AA49453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7608743"/>
          <a:ext cx="596900" cy="29659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38</xdr:row>
      <xdr:rowOff>155576</xdr:rowOff>
    </xdr:from>
    <xdr:to>
      <xdr:col>1</xdr:col>
      <xdr:colOff>704850</xdr:colOff>
      <xdr:row>38</xdr:row>
      <xdr:rowOff>473901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xmlns="" id="{A307C2E1-BFC2-B568-15CC-0FAC23F6A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8370743"/>
          <a:ext cx="596900" cy="31832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39</xdr:row>
      <xdr:rowOff>155575</xdr:rowOff>
    </xdr:from>
    <xdr:to>
      <xdr:col>1</xdr:col>
      <xdr:colOff>704850</xdr:colOff>
      <xdr:row>39</xdr:row>
      <xdr:rowOff>431245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xmlns="" id="{73E1F838-6916-17CD-3A82-5C51ADC7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9132742"/>
          <a:ext cx="596900" cy="27567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40</xdr:row>
      <xdr:rowOff>155575</xdr:rowOff>
    </xdr:from>
    <xdr:to>
      <xdr:col>1</xdr:col>
      <xdr:colOff>704850</xdr:colOff>
      <xdr:row>40</xdr:row>
      <xdr:rowOff>443699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xmlns="" id="{9C3E597B-9724-C3CD-2536-8B92C78DE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9894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41</xdr:row>
      <xdr:rowOff>155575</xdr:rowOff>
    </xdr:from>
    <xdr:to>
      <xdr:col>1</xdr:col>
      <xdr:colOff>704850</xdr:colOff>
      <xdr:row>41</xdr:row>
      <xdr:rowOff>443699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xmlns="" id="{D8D06EA7-BC3D-4A83-6408-87362F67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0656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42</xdr:row>
      <xdr:rowOff>155575</xdr:rowOff>
    </xdr:from>
    <xdr:to>
      <xdr:col>1</xdr:col>
      <xdr:colOff>704850</xdr:colOff>
      <xdr:row>42</xdr:row>
      <xdr:rowOff>445691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xmlns="" id="{D9E46C82-406A-AAB2-4CF7-C01D704FA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1418742"/>
          <a:ext cx="596900" cy="29011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43</xdr:row>
      <xdr:rowOff>155576</xdr:rowOff>
    </xdr:from>
    <xdr:to>
      <xdr:col>1</xdr:col>
      <xdr:colOff>704850</xdr:colOff>
      <xdr:row>43</xdr:row>
      <xdr:rowOff>439715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xmlns="" id="{747F0CF3-414E-73D1-0335-3F95719D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2180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44</xdr:row>
      <xdr:rowOff>155576</xdr:rowOff>
    </xdr:from>
    <xdr:to>
      <xdr:col>1</xdr:col>
      <xdr:colOff>704850</xdr:colOff>
      <xdr:row>44</xdr:row>
      <xdr:rowOff>439715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xmlns="" id="{F909132B-A7F6-BBD2-E772-C282B6F7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2942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45</xdr:row>
      <xdr:rowOff>155576</xdr:rowOff>
    </xdr:from>
    <xdr:to>
      <xdr:col>1</xdr:col>
      <xdr:colOff>704850</xdr:colOff>
      <xdr:row>45</xdr:row>
      <xdr:rowOff>470901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27EB286C-8567-5049-8EAB-12FB39709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3704743"/>
          <a:ext cx="596900" cy="31532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46</xdr:row>
      <xdr:rowOff>155576</xdr:rowOff>
    </xdr:from>
    <xdr:to>
      <xdr:col>1</xdr:col>
      <xdr:colOff>704850</xdr:colOff>
      <xdr:row>46</xdr:row>
      <xdr:rowOff>452667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187728E0-B57B-859E-CC65-C0B2ADC1A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4466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47</xdr:row>
      <xdr:rowOff>155576</xdr:rowOff>
    </xdr:from>
    <xdr:to>
      <xdr:col>1</xdr:col>
      <xdr:colOff>704850</xdr:colOff>
      <xdr:row>47</xdr:row>
      <xdr:rowOff>439715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8D56A661-B5A4-1789-9DC7-518B743B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5228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48</xdr:row>
      <xdr:rowOff>155575</xdr:rowOff>
    </xdr:from>
    <xdr:to>
      <xdr:col>1</xdr:col>
      <xdr:colOff>704850</xdr:colOff>
      <xdr:row>48</xdr:row>
      <xdr:rowOff>482369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C9651768-5D69-223D-BB8C-ACE7B6ABF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5990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49</xdr:row>
      <xdr:rowOff>155576</xdr:rowOff>
    </xdr:from>
    <xdr:to>
      <xdr:col>1</xdr:col>
      <xdr:colOff>704850</xdr:colOff>
      <xdr:row>49</xdr:row>
      <xdr:rowOff>502395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9A4F7DAC-5329-430F-CACA-0826CA43D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6752743"/>
          <a:ext cx="596900" cy="34681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50</xdr:row>
      <xdr:rowOff>155575</xdr:rowOff>
    </xdr:from>
    <xdr:to>
      <xdr:col>1</xdr:col>
      <xdr:colOff>704850</xdr:colOff>
      <xdr:row>50</xdr:row>
      <xdr:rowOff>477885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3E54CA0F-DD7A-159A-3CD0-258232C2E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7514742"/>
          <a:ext cx="596900" cy="32231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51</xdr:row>
      <xdr:rowOff>155576</xdr:rowOff>
    </xdr:from>
    <xdr:to>
      <xdr:col>1</xdr:col>
      <xdr:colOff>704850</xdr:colOff>
      <xdr:row>51</xdr:row>
      <xdr:rowOff>460451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xmlns="" id="{25095DF3-D1AE-1320-1365-41171E406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8276743"/>
          <a:ext cx="596900" cy="30487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52</xdr:row>
      <xdr:rowOff>155576</xdr:rowOff>
    </xdr:from>
    <xdr:to>
      <xdr:col>1</xdr:col>
      <xdr:colOff>704850</xdr:colOff>
      <xdr:row>52</xdr:row>
      <xdr:rowOff>459143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E755AA83-AA82-FFD9-D4EE-4368F303A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9038743"/>
          <a:ext cx="596900" cy="3035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53</xdr:row>
      <xdr:rowOff>155576</xdr:rowOff>
    </xdr:from>
    <xdr:to>
      <xdr:col>1</xdr:col>
      <xdr:colOff>704850</xdr:colOff>
      <xdr:row>53</xdr:row>
      <xdr:rowOff>460451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xmlns="" id="{CF6540B1-FAC5-D1EC-093F-088F1CA11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39800743"/>
          <a:ext cx="596900" cy="30487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54</xdr:row>
      <xdr:rowOff>155575</xdr:rowOff>
    </xdr:from>
    <xdr:to>
      <xdr:col>1</xdr:col>
      <xdr:colOff>704850</xdr:colOff>
      <xdr:row>54</xdr:row>
      <xdr:rowOff>470413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44886A0E-3997-BD99-1C70-837F1DC12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0562742"/>
          <a:ext cx="596900" cy="31483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55</xdr:row>
      <xdr:rowOff>155576</xdr:rowOff>
    </xdr:from>
    <xdr:to>
      <xdr:col>1</xdr:col>
      <xdr:colOff>704850</xdr:colOff>
      <xdr:row>55</xdr:row>
      <xdr:rowOff>485857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xmlns="" id="{01B57C49-6723-17CE-6DFE-7982ECF19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1324743"/>
          <a:ext cx="596900" cy="33028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56</xdr:row>
      <xdr:rowOff>155576</xdr:rowOff>
    </xdr:from>
    <xdr:to>
      <xdr:col>1</xdr:col>
      <xdr:colOff>704850</xdr:colOff>
      <xdr:row>56</xdr:row>
      <xdr:rowOff>427759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xmlns="" id="{0D411959-2CED-2DDA-B8DD-9676DCDDF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2086743"/>
          <a:ext cx="596900" cy="27218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57</xdr:row>
      <xdr:rowOff>155576</xdr:rowOff>
    </xdr:from>
    <xdr:to>
      <xdr:col>1</xdr:col>
      <xdr:colOff>704850</xdr:colOff>
      <xdr:row>57</xdr:row>
      <xdr:rowOff>427759</xdr:rowOff>
    </xdr:to>
    <xdr:pic>
      <xdr:nvPicPr>
        <xdr:cNvPr id="398" name="Imagen 397">
          <a:extLst>
            <a:ext uri="{FF2B5EF4-FFF2-40B4-BE49-F238E27FC236}">
              <a16:creationId xmlns:a16="http://schemas.microsoft.com/office/drawing/2014/main" xmlns="" id="{B6D09702-0488-6E53-17D5-AED305CF4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2848743"/>
          <a:ext cx="596900" cy="27218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58</xdr:row>
      <xdr:rowOff>155576</xdr:rowOff>
    </xdr:from>
    <xdr:to>
      <xdr:col>1</xdr:col>
      <xdr:colOff>704850</xdr:colOff>
      <xdr:row>58</xdr:row>
      <xdr:rowOff>427759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xmlns="" id="{6737C2E8-AFE9-49B8-5841-D50468429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3610743"/>
          <a:ext cx="596900" cy="27218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59</xdr:row>
      <xdr:rowOff>155576</xdr:rowOff>
    </xdr:from>
    <xdr:to>
      <xdr:col>1</xdr:col>
      <xdr:colOff>704850</xdr:colOff>
      <xdr:row>59</xdr:row>
      <xdr:rowOff>507091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xmlns="" id="{490DC6BC-B338-C2B7-524D-C24C67CD4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4372743"/>
          <a:ext cx="596900" cy="3515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60</xdr:row>
      <xdr:rowOff>155576</xdr:rowOff>
    </xdr:from>
    <xdr:to>
      <xdr:col>1</xdr:col>
      <xdr:colOff>704850</xdr:colOff>
      <xdr:row>60</xdr:row>
      <xdr:rowOff>507091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xmlns="" id="{A9A4DB03-60A6-28A9-85B9-1ACC406F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5134743"/>
          <a:ext cx="596900" cy="3515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61</xdr:row>
      <xdr:rowOff>155576</xdr:rowOff>
    </xdr:from>
    <xdr:to>
      <xdr:col>1</xdr:col>
      <xdr:colOff>704850</xdr:colOff>
      <xdr:row>61</xdr:row>
      <xdr:rowOff>507091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xmlns="" id="{FCA437BD-7626-895C-68FF-72BC80A0A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5896743"/>
          <a:ext cx="596900" cy="3515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62</xdr:row>
      <xdr:rowOff>155576</xdr:rowOff>
    </xdr:from>
    <xdr:to>
      <xdr:col>1</xdr:col>
      <xdr:colOff>704850</xdr:colOff>
      <xdr:row>62</xdr:row>
      <xdr:rowOff>507091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xmlns="" id="{9454A1D7-846F-E49D-ED75-AB3F3E3CA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6658743"/>
          <a:ext cx="596900" cy="3515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63</xdr:row>
      <xdr:rowOff>155576</xdr:rowOff>
    </xdr:from>
    <xdr:to>
      <xdr:col>1</xdr:col>
      <xdr:colOff>704850</xdr:colOff>
      <xdr:row>63</xdr:row>
      <xdr:rowOff>507091</xdr:rowOff>
    </xdr:to>
    <xdr:pic>
      <xdr:nvPicPr>
        <xdr:cNvPr id="416" name="Imagen 415">
          <a:extLst>
            <a:ext uri="{FF2B5EF4-FFF2-40B4-BE49-F238E27FC236}">
              <a16:creationId xmlns:a16="http://schemas.microsoft.com/office/drawing/2014/main" xmlns="" id="{F15A5B15-0033-06EF-B66C-EA91A1C03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7420743"/>
          <a:ext cx="596900" cy="3515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64</xdr:row>
      <xdr:rowOff>155576</xdr:rowOff>
    </xdr:from>
    <xdr:to>
      <xdr:col>1</xdr:col>
      <xdr:colOff>704850</xdr:colOff>
      <xdr:row>64</xdr:row>
      <xdr:rowOff>507091</xdr:rowOff>
    </xdr:to>
    <xdr:pic>
      <xdr:nvPicPr>
        <xdr:cNvPr id="419" name="Imagen 418">
          <a:extLst>
            <a:ext uri="{FF2B5EF4-FFF2-40B4-BE49-F238E27FC236}">
              <a16:creationId xmlns:a16="http://schemas.microsoft.com/office/drawing/2014/main" xmlns="" id="{9C30AA9A-E4AF-A286-0163-079BBAA75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8182743"/>
          <a:ext cx="596900" cy="3515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65</xdr:row>
      <xdr:rowOff>155576</xdr:rowOff>
    </xdr:from>
    <xdr:to>
      <xdr:col>1</xdr:col>
      <xdr:colOff>704850</xdr:colOff>
      <xdr:row>65</xdr:row>
      <xdr:rowOff>507091</xdr:rowOff>
    </xdr:to>
    <xdr:pic>
      <xdr:nvPicPr>
        <xdr:cNvPr id="422" name="Imagen 421">
          <a:extLst>
            <a:ext uri="{FF2B5EF4-FFF2-40B4-BE49-F238E27FC236}">
              <a16:creationId xmlns:a16="http://schemas.microsoft.com/office/drawing/2014/main" xmlns="" id="{1A193F5F-118D-311F-843A-96A55091C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8944743"/>
          <a:ext cx="596900" cy="3515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66</xdr:row>
      <xdr:rowOff>155575</xdr:rowOff>
    </xdr:from>
    <xdr:to>
      <xdr:col>1</xdr:col>
      <xdr:colOff>704850</xdr:colOff>
      <xdr:row>66</xdr:row>
      <xdr:rowOff>465431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xmlns="" id="{CCE28AA7-212D-847E-7BDE-55C889A3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49706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67</xdr:row>
      <xdr:rowOff>155575</xdr:rowOff>
    </xdr:from>
    <xdr:to>
      <xdr:col>1</xdr:col>
      <xdr:colOff>704850</xdr:colOff>
      <xdr:row>67</xdr:row>
      <xdr:rowOff>465431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xmlns="" id="{19E6C561-BB6D-BF27-4984-941927E6F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0468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68</xdr:row>
      <xdr:rowOff>155575</xdr:rowOff>
    </xdr:from>
    <xdr:to>
      <xdr:col>1</xdr:col>
      <xdr:colOff>704850</xdr:colOff>
      <xdr:row>68</xdr:row>
      <xdr:rowOff>444197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xmlns="" id="{2914ECD9-0909-1ACD-9F24-22086548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1230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69</xdr:row>
      <xdr:rowOff>155575</xdr:rowOff>
    </xdr:from>
    <xdr:to>
      <xdr:col>1</xdr:col>
      <xdr:colOff>704850</xdr:colOff>
      <xdr:row>69</xdr:row>
      <xdr:rowOff>444197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xmlns="" id="{800839A2-3F11-9900-3927-C9F99FC74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1992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70</xdr:row>
      <xdr:rowOff>155575</xdr:rowOff>
    </xdr:from>
    <xdr:to>
      <xdr:col>1</xdr:col>
      <xdr:colOff>704850</xdr:colOff>
      <xdr:row>70</xdr:row>
      <xdr:rowOff>444197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xmlns="" id="{79B79BE1-84B4-5096-2599-12478D2AC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2754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71</xdr:row>
      <xdr:rowOff>155575</xdr:rowOff>
    </xdr:from>
    <xdr:to>
      <xdr:col>1</xdr:col>
      <xdr:colOff>704850</xdr:colOff>
      <xdr:row>71</xdr:row>
      <xdr:rowOff>444197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xmlns="" id="{4C099A2A-43EE-3BBD-66A3-46FEBCAB9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3516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72</xdr:row>
      <xdr:rowOff>155575</xdr:rowOff>
    </xdr:from>
    <xdr:to>
      <xdr:col>1</xdr:col>
      <xdr:colOff>704850</xdr:colOff>
      <xdr:row>72</xdr:row>
      <xdr:rowOff>444197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xmlns="" id="{F6DB5184-A582-48E9-2B3B-295289495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4278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73</xdr:row>
      <xdr:rowOff>155575</xdr:rowOff>
    </xdr:from>
    <xdr:to>
      <xdr:col>1</xdr:col>
      <xdr:colOff>704850</xdr:colOff>
      <xdr:row>73</xdr:row>
      <xdr:rowOff>444197</xdr:rowOff>
    </xdr:to>
    <xdr:pic>
      <xdr:nvPicPr>
        <xdr:cNvPr id="446" name="Imagen 445">
          <a:extLst>
            <a:ext uri="{FF2B5EF4-FFF2-40B4-BE49-F238E27FC236}">
              <a16:creationId xmlns:a16="http://schemas.microsoft.com/office/drawing/2014/main" xmlns="" id="{490F00EE-59EA-49B6-AFB4-DE47D6DBC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5040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74</xdr:row>
      <xdr:rowOff>155575</xdr:rowOff>
    </xdr:from>
    <xdr:to>
      <xdr:col>1</xdr:col>
      <xdr:colOff>704850</xdr:colOff>
      <xdr:row>74</xdr:row>
      <xdr:rowOff>444197</xdr:rowOff>
    </xdr:to>
    <xdr:pic>
      <xdr:nvPicPr>
        <xdr:cNvPr id="449" name="Imagen 448">
          <a:extLst>
            <a:ext uri="{FF2B5EF4-FFF2-40B4-BE49-F238E27FC236}">
              <a16:creationId xmlns:a16="http://schemas.microsoft.com/office/drawing/2014/main" xmlns="" id="{E2C5BCEE-8F41-0470-77BC-213EB19FA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5802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75</xdr:row>
      <xdr:rowOff>155575</xdr:rowOff>
    </xdr:from>
    <xdr:to>
      <xdr:col>1</xdr:col>
      <xdr:colOff>704850</xdr:colOff>
      <xdr:row>75</xdr:row>
      <xdr:rowOff>444197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xmlns="" id="{9578DD79-A931-3ADC-3808-C131FAEC2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6564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76</xdr:row>
      <xdr:rowOff>155575</xdr:rowOff>
    </xdr:from>
    <xdr:to>
      <xdr:col>1</xdr:col>
      <xdr:colOff>704850</xdr:colOff>
      <xdr:row>76</xdr:row>
      <xdr:rowOff>444197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xmlns="" id="{492ACE4C-8C1E-5343-8D98-6D6BB4769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7326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77</xdr:row>
      <xdr:rowOff>155575</xdr:rowOff>
    </xdr:from>
    <xdr:to>
      <xdr:col>1</xdr:col>
      <xdr:colOff>704850</xdr:colOff>
      <xdr:row>77</xdr:row>
      <xdr:rowOff>455655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xmlns="" id="{6CC78D3B-0A44-A421-6547-86D5AFAF5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8088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78</xdr:row>
      <xdr:rowOff>155575</xdr:rowOff>
    </xdr:from>
    <xdr:to>
      <xdr:col>1</xdr:col>
      <xdr:colOff>704850</xdr:colOff>
      <xdr:row>78</xdr:row>
      <xdr:rowOff>455655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xmlns="" id="{E5079809-6136-6BB2-FF87-972080CB4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8850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79</xdr:row>
      <xdr:rowOff>155575</xdr:rowOff>
    </xdr:from>
    <xdr:to>
      <xdr:col>1</xdr:col>
      <xdr:colOff>704850</xdr:colOff>
      <xdr:row>79</xdr:row>
      <xdr:rowOff>455655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xmlns="" id="{AFBACF4B-A062-3DBE-9F65-33706F30F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59612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80</xdr:row>
      <xdr:rowOff>155575</xdr:rowOff>
    </xdr:from>
    <xdr:to>
      <xdr:col>1</xdr:col>
      <xdr:colOff>704850</xdr:colOff>
      <xdr:row>80</xdr:row>
      <xdr:rowOff>455655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xmlns="" id="{2A6C39A1-A676-99AB-1E55-DEEA02B6D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0374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81</xdr:row>
      <xdr:rowOff>155575</xdr:rowOff>
    </xdr:from>
    <xdr:to>
      <xdr:col>1</xdr:col>
      <xdr:colOff>704850</xdr:colOff>
      <xdr:row>81</xdr:row>
      <xdr:rowOff>455655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xmlns="" id="{6E9BA66F-ADD4-0909-427D-290090292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1136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82</xdr:row>
      <xdr:rowOff>155575</xdr:rowOff>
    </xdr:from>
    <xdr:to>
      <xdr:col>1</xdr:col>
      <xdr:colOff>704850</xdr:colOff>
      <xdr:row>82</xdr:row>
      <xdr:rowOff>455655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xmlns="" id="{A5DCBC29-A648-0820-C4D8-35EF2C729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1898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83</xdr:row>
      <xdr:rowOff>155575</xdr:rowOff>
    </xdr:from>
    <xdr:to>
      <xdr:col>1</xdr:col>
      <xdr:colOff>704850</xdr:colOff>
      <xdr:row>83</xdr:row>
      <xdr:rowOff>455655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xmlns="" id="{28C077A0-3B57-C18E-DC66-E27A7FB8F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2660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84</xdr:row>
      <xdr:rowOff>155575</xdr:rowOff>
    </xdr:from>
    <xdr:to>
      <xdr:col>1</xdr:col>
      <xdr:colOff>704850</xdr:colOff>
      <xdr:row>84</xdr:row>
      <xdr:rowOff>455655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xmlns="" id="{4193F949-1C6B-1FAF-9922-7F01AAA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3422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85</xdr:row>
      <xdr:rowOff>155575</xdr:rowOff>
    </xdr:from>
    <xdr:to>
      <xdr:col>1</xdr:col>
      <xdr:colOff>704850</xdr:colOff>
      <xdr:row>85</xdr:row>
      <xdr:rowOff>455655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xmlns="" id="{E4EBA01B-04D5-1C8A-5B71-6D1916F52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4184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86</xdr:row>
      <xdr:rowOff>155575</xdr:rowOff>
    </xdr:from>
    <xdr:to>
      <xdr:col>1</xdr:col>
      <xdr:colOff>704850</xdr:colOff>
      <xdr:row>86</xdr:row>
      <xdr:rowOff>455655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xmlns="" id="{CBF115D0-DF02-5234-37C2-AC2C66FBB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4946742"/>
          <a:ext cx="596900" cy="30008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87</xdr:row>
      <xdr:rowOff>155576</xdr:rowOff>
    </xdr:from>
    <xdr:to>
      <xdr:col>1</xdr:col>
      <xdr:colOff>704850</xdr:colOff>
      <xdr:row>87</xdr:row>
      <xdr:rowOff>460949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xmlns="" id="{ACF796BA-1B98-EFD0-B7DE-EDEB31DBC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5708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88</xdr:row>
      <xdr:rowOff>155576</xdr:rowOff>
    </xdr:from>
    <xdr:to>
      <xdr:col>1</xdr:col>
      <xdr:colOff>704850</xdr:colOff>
      <xdr:row>88</xdr:row>
      <xdr:rowOff>460949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xmlns="" id="{D471B7A0-767B-72DE-3196-EEE34FEB8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6470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89</xdr:row>
      <xdr:rowOff>155576</xdr:rowOff>
    </xdr:from>
    <xdr:to>
      <xdr:col>1</xdr:col>
      <xdr:colOff>704850</xdr:colOff>
      <xdr:row>89</xdr:row>
      <xdr:rowOff>460949</xdr:rowOff>
    </xdr:to>
    <xdr:pic>
      <xdr:nvPicPr>
        <xdr:cNvPr id="494" name="Imagen 493">
          <a:extLst>
            <a:ext uri="{FF2B5EF4-FFF2-40B4-BE49-F238E27FC236}">
              <a16:creationId xmlns:a16="http://schemas.microsoft.com/office/drawing/2014/main" xmlns="" id="{F3B21B9F-0289-D923-0B4D-2DA27EF4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7232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90</xdr:row>
      <xdr:rowOff>155576</xdr:rowOff>
    </xdr:from>
    <xdr:to>
      <xdr:col>1</xdr:col>
      <xdr:colOff>704850</xdr:colOff>
      <xdr:row>90</xdr:row>
      <xdr:rowOff>460949</xdr:rowOff>
    </xdr:to>
    <xdr:pic>
      <xdr:nvPicPr>
        <xdr:cNvPr id="497" name="Imagen 496">
          <a:extLst>
            <a:ext uri="{FF2B5EF4-FFF2-40B4-BE49-F238E27FC236}">
              <a16:creationId xmlns:a16="http://schemas.microsoft.com/office/drawing/2014/main" xmlns="" id="{22D43063-227F-257A-10BB-494A8F955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7994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91</xdr:row>
      <xdr:rowOff>155576</xdr:rowOff>
    </xdr:from>
    <xdr:to>
      <xdr:col>1</xdr:col>
      <xdr:colOff>704850</xdr:colOff>
      <xdr:row>91</xdr:row>
      <xdr:rowOff>460949</xdr:rowOff>
    </xdr:to>
    <xdr:pic>
      <xdr:nvPicPr>
        <xdr:cNvPr id="500" name="Imagen 499">
          <a:extLst>
            <a:ext uri="{FF2B5EF4-FFF2-40B4-BE49-F238E27FC236}">
              <a16:creationId xmlns:a16="http://schemas.microsoft.com/office/drawing/2014/main" xmlns="" id="{1381D9EE-A45C-B219-337E-052B72E4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8756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92</xdr:row>
      <xdr:rowOff>155576</xdr:rowOff>
    </xdr:from>
    <xdr:to>
      <xdr:col>1</xdr:col>
      <xdr:colOff>704850</xdr:colOff>
      <xdr:row>92</xdr:row>
      <xdr:rowOff>460949</xdr:rowOff>
    </xdr:to>
    <xdr:pic>
      <xdr:nvPicPr>
        <xdr:cNvPr id="503" name="Imagen 502">
          <a:extLst>
            <a:ext uri="{FF2B5EF4-FFF2-40B4-BE49-F238E27FC236}">
              <a16:creationId xmlns:a16="http://schemas.microsoft.com/office/drawing/2014/main" xmlns="" id="{CD0A8213-14B4-9536-D089-381BF19DD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69518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93</xdr:row>
      <xdr:rowOff>155576</xdr:rowOff>
    </xdr:from>
    <xdr:to>
      <xdr:col>1</xdr:col>
      <xdr:colOff>704850</xdr:colOff>
      <xdr:row>93</xdr:row>
      <xdr:rowOff>460949</xdr:rowOff>
    </xdr:to>
    <xdr:pic>
      <xdr:nvPicPr>
        <xdr:cNvPr id="506" name="Imagen 505">
          <a:extLst>
            <a:ext uri="{FF2B5EF4-FFF2-40B4-BE49-F238E27FC236}">
              <a16:creationId xmlns:a16="http://schemas.microsoft.com/office/drawing/2014/main" xmlns="" id="{AB50DDF9-3E8D-F9A1-DF09-1094A167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0280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94</xdr:row>
      <xdr:rowOff>155576</xdr:rowOff>
    </xdr:from>
    <xdr:to>
      <xdr:col>1</xdr:col>
      <xdr:colOff>704850</xdr:colOff>
      <xdr:row>94</xdr:row>
      <xdr:rowOff>460949</xdr:rowOff>
    </xdr:to>
    <xdr:pic>
      <xdr:nvPicPr>
        <xdr:cNvPr id="509" name="Imagen 508">
          <a:extLst>
            <a:ext uri="{FF2B5EF4-FFF2-40B4-BE49-F238E27FC236}">
              <a16:creationId xmlns:a16="http://schemas.microsoft.com/office/drawing/2014/main" xmlns="" id="{FA7AE057-CD18-FC50-896D-21658C305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1042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95</xdr:row>
      <xdr:rowOff>155575</xdr:rowOff>
    </xdr:from>
    <xdr:to>
      <xdr:col>1</xdr:col>
      <xdr:colOff>704850</xdr:colOff>
      <xdr:row>95</xdr:row>
      <xdr:rowOff>465431</xdr:rowOff>
    </xdr:to>
    <xdr:pic>
      <xdr:nvPicPr>
        <xdr:cNvPr id="512" name="Imagen 511">
          <a:extLst>
            <a:ext uri="{FF2B5EF4-FFF2-40B4-BE49-F238E27FC236}">
              <a16:creationId xmlns:a16="http://schemas.microsoft.com/office/drawing/2014/main" xmlns="" id="{B4703319-581B-E0D6-CFE7-F6C7CA0A5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1804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96</xdr:row>
      <xdr:rowOff>155575</xdr:rowOff>
    </xdr:from>
    <xdr:to>
      <xdr:col>1</xdr:col>
      <xdr:colOff>704850</xdr:colOff>
      <xdr:row>96</xdr:row>
      <xdr:rowOff>465431</xdr:rowOff>
    </xdr:to>
    <xdr:pic>
      <xdr:nvPicPr>
        <xdr:cNvPr id="515" name="Imagen 514">
          <a:extLst>
            <a:ext uri="{FF2B5EF4-FFF2-40B4-BE49-F238E27FC236}">
              <a16:creationId xmlns:a16="http://schemas.microsoft.com/office/drawing/2014/main" xmlns="" id="{9E6C333C-CA6E-AA5F-C6E1-627F0AB4F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2566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97</xdr:row>
      <xdr:rowOff>155575</xdr:rowOff>
    </xdr:from>
    <xdr:to>
      <xdr:col>1</xdr:col>
      <xdr:colOff>704850</xdr:colOff>
      <xdr:row>97</xdr:row>
      <xdr:rowOff>465431</xdr:rowOff>
    </xdr:to>
    <xdr:pic>
      <xdr:nvPicPr>
        <xdr:cNvPr id="518" name="Imagen 517">
          <a:extLst>
            <a:ext uri="{FF2B5EF4-FFF2-40B4-BE49-F238E27FC236}">
              <a16:creationId xmlns:a16="http://schemas.microsoft.com/office/drawing/2014/main" xmlns="" id="{031B4EB0-2BC3-6719-63E5-25DFA992B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3328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98</xdr:row>
      <xdr:rowOff>155575</xdr:rowOff>
    </xdr:from>
    <xdr:to>
      <xdr:col>1</xdr:col>
      <xdr:colOff>704850</xdr:colOff>
      <xdr:row>98</xdr:row>
      <xdr:rowOff>465431</xdr:rowOff>
    </xdr:to>
    <xdr:pic>
      <xdr:nvPicPr>
        <xdr:cNvPr id="521" name="Imagen 520">
          <a:extLst>
            <a:ext uri="{FF2B5EF4-FFF2-40B4-BE49-F238E27FC236}">
              <a16:creationId xmlns:a16="http://schemas.microsoft.com/office/drawing/2014/main" xmlns="" id="{5F6DC275-48D9-0462-F100-F4462EC7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4090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99</xdr:row>
      <xdr:rowOff>155575</xdr:rowOff>
    </xdr:from>
    <xdr:to>
      <xdr:col>1</xdr:col>
      <xdr:colOff>704850</xdr:colOff>
      <xdr:row>99</xdr:row>
      <xdr:rowOff>465431</xdr:rowOff>
    </xdr:to>
    <xdr:pic>
      <xdr:nvPicPr>
        <xdr:cNvPr id="524" name="Imagen 523">
          <a:extLst>
            <a:ext uri="{FF2B5EF4-FFF2-40B4-BE49-F238E27FC236}">
              <a16:creationId xmlns:a16="http://schemas.microsoft.com/office/drawing/2014/main" xmlns="" id="{27243276-37E4-849A-97FE-B8051EC56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4852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100</xdr:row>
      <xdr:rowOff>155575</xdr:rowOff>
    </xdr:from>
    <xdr:to>
      <xdr:col>1</xdr:col>
      <xdr:colOff>704850</xdr:colOff>
      <xdr:row>100</xdr:row>
      <xdr:rowOff>465431</xdr:rowOff>
    </xdr:to>
    <xdr:pic>
      <xdr:nvPicPr>
        <xdr:cNvPr id="527" name="Imagen 526">
          <a:extLst>
            <a:ext uri="{FF2B5EF4-FFF2-40B4-BE49-F238E27FC236}">
              <a16:creationId xmlns:a16="http://schemas.microsoft.com/office/drawing/2014/main" xmlns="" id="{4A456FCF-1456-9048-D1BB-7150EAB9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5614742"/>
          <a:ext cx="596900" cy="30985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101</xdr:row>
      <xdr:rowOff>155576</xdr:rowOff>
    </xdr:from>
    <xdr:to>
      <xdr:col>1</xdr:col>
      <xdr:colOff>704850</xdr:colOff>
      <xdr:row>101</xdr:row>
      <xdr:rowOff>459641</xdr:rowOff>
    </xdr:to>
    <xdr:pic>
      <xdr:nvPicPr>
        <xdr:cNvPr id="530" name="Imagen 529">
          <a:extLst>
            <a:ext uri="{FF2B5EF4-FFF2-40B4-BE49-F238E27FC236}">
              <a16:creationId xmlns:a16="http://schemas.microsoft.com/office/drawing/2014/main" xmlns="" id="{6A72FBA7-9DCA-7AD9-D9B4-37497571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6376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102</xdr:row>
      <xdr:rowOff>155576</xdr:rowOff>
    </xdr:from>
    <xdr:to>
      <xdr:col>1</xdr:col>
      <xdr:colOff>704850</xdr:colOff>
      <xdr:row>102</xdr:row>
      <xdr:rowOff>459641</xdr:rowOff>
    </xdr:to>
    <xdr:pic>
      <xdr:nvPicPr>
        <xdr:cNvPr id="533" name="Imagen 532">
          <a:extLst>
            <a:ext uri="{FF2B5EF4-FFF2-40B4-BE49-F238E27FC236}">
              <a16:creationId xmlns:a16="http://schemas.microsoft.com/office/drawing/2014/main" xmlns="" id="{5858432A-44C6-998C-A698-E547D886C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7138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103</xdr:row>
      <xdr:rowOff>155576</xdr:rowOff>
    </xdr:from>
    <xdr:to>
      <xdr:col>1</xdr:col>
      <xdr:colOff>704850</xdr:colOff>
      <xdr:row>103</xdr:row>
      <xdr:rowOff>459641</xdr:rowOff>
    </xdr:to>
    <xdr:pic>
      <xdr:nvPicPr>
        <xdr:cNvPr id="536" name="Imagen 535">
          <a:extLst>
            <a:ext uri="{FF2B5EF4-FFF2-40B4-BE49-F238E27FC236}">
              <a16:creationId xmlns:a16="http://schemas.microsoft.com/office/drawing/2014/main" xmlns="" id="{A1972C8D-C553-F606-3E0A-D0AB54A93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7900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104</xdr:row>
      <xdr:rowOff>155576</xdr:rowOff>
    </xdr:from>
    <xdr:to>
      <xdr:col>1</xdr:col>
      <xdr:colOff>704850</xdr:colOff>
      <xdr:row>104</xdr:row>
      <xdr:rowOff>459641</xdr:rowOff>
    </xdr:to>
    <xdr:pic>
      <xdr:nvPicPr>
        <xdr:cNvPr id="539" name="Imagen 538">
          <a:extLst>
            <a:ext uri="{FF2B5EF4-FFF2-40B4-BE49-F238E27FC236}">
              <a16:creationId xmlns:a16="http://schemas.microsoft.com/office/drawing/2014/main" xmlns="" id="{FA688A37-9638-1C50-1538-FD9E46090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8662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105</xdr:row>
      <xdr:rowOff>155576</xdr:rowOff>
    </xdr:from>
    <xdr:to>
      <xdr:col>1</xdr:col>
      <xdr:colOff>704850</xdr:colOff>
      <xdr:row>105</xdr:row>
      <xdr:rowOff>459641</xdr:rowOff>
    </xdr:to>
    <xdr:pic>
      <xdr:nvPicPr>
        <xdr:cNvPr id="542" name="Imagen 541">
          <a:extLst>
            <a:ext uri="{FF2B5EF4-FFF2-40B4-BE49-F238E27FC236}">
              <a16:creationId xmlns:a16="http://schemas.microsoft.com/office/drawing/2014/main" xmlns="" id="{16E4223C-5CEC-3238-9ACA-AB2229828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79424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106</xdr:row>
      <xdr:rowOff>155576</xdr:rowOff>
    </xdr:from>
    <xdr:to>
      <xdr:col>1</xdr:col>
      <xdr:colOff>704850</xdr:colOff>
      <xdr:row>106</xdr:row>
      <xdr:rowOff>459641</xdr:rowOff>
    </xdr:to>
    <xdr:pic>
      <xdr:nvPicPr>
        <xdr:cNvPr id="545" name="Imagen 544">
          <a:extLst>
            <a:ext uri="{FF2B5EF4-FFF2-40B4-BE49-F238E27FC236}">
              <a16:creationId xmlns:a16="http://schemas.microsoft.com/office/drawing/2014/main" xmlns="" id="{651E51AC-3604-D2E4-ECAF-41594A74B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0186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107</xdr:row>
      <xdr:rowOff>155576</xdr:rowOff>
    </xdr:from>
    <xdr:to>
      <xdr:col>1</xdr:col>
      <xdr:colOff>704850</xdr:colOff>
      <xdr:row>107</xdr:row>
      <xdr:rowOff>459641</xdr:rowOff>
    </xdr:to>
    <xdr:pic>
      <xdr:nvPicPr>
        <xdr:cNvPr id="548" name="Imagen 547">
          <a:extLst>
            <a:ext uri="{FF2B5EF4-FFF2-40B4-BE49-F238E27FC236}">
              <a16:creationId xmlns:a16="http://schemas.microsoft.com/office/drawing/2014/main" xmlns="" id="{B26C9D0F-5BB4-DF39-E713-55CF8B1E1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0948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108</xdr:row>
      <xdr:rowOff>155575</xdr:rowOff>
    </xdr:from>
    <xdr:to>
      <xdr:col>1</xdr:col>
      <xdr:colOff>704850</xdr:colOff>
      <xdr:row>108</xdr:row>
      <xdr:rowOff>457511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61AE8E12-7EA2-4D5F-AFD7-8231F694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617" y="81710742"/>
          <a:ext cx="596900" cy="30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107950</xdr:colOff>
      <xdr:row>109</xdr:row>
      <xdr:rowOff>155576</xdr:rowOff>
    </xdr:from>
    <xdr:to>
      <xdr:col>1</xdr:col>
      <xdr:colOff>704850</xdr:colOff>
      <xdr:row>109</xdr:row>
      <xdr:rowOff>460949</xdr:rowOff>
    </xdr:to>
    <xdr:pic>
      <xdr:nvPicPr>
        <xdr:cNvPr id="553" name="Imagen 552">
          <a:extLst>
            <a:ext uri="{FF2B5EF4-FFF2-40B4-BE49-F238E27FC236}">
              <a16:creationId xmlns:a16="http://schemas.microsoft.com/office/drawing/2014/main" xmlns="" id="{61346D0F-A96A-9011-3A91-1F09B079A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2472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110</xdr:row>
      <xdr:rowOff>155576</xdr:rowOff>
    </xdr:from>
    <xdr:to>
      <xdr:col>1</xdr:col>
      <xdr:colOff>704850</xdr:colOff>
      <xdr:row>110</xdr:row>
      <xdr:rowOff>460949</xdr:rowOff>
    </xdr:to>
    <xdr:pic>
      <xdr:nvPicPr>
        <xdr:cNvPr id="556" name="Imagen 555">
          <a:extLst>
            <a:ext uri="{FF2B5EF4-FFF2-40B4-BE49-F238E27FC236}">
              <a16:creationId xmlns:a16="http://schemas.microsoft.com/office/drawing/2014/main" xmlns="" id="{02AA41FD-5567-FCCB-6607-8888231FB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3234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111</xdr:row>
      <xdr:rowOff>155576</xdr:rowOff>
    </xdr:from>
    <xdr:to>
      <xdr:col>1</xdr:col>
      <xdr:colOff>704850</xdr:colOff>
      <xdr:row>111</xdr:row>
      <xdr:rowOff>460949</xdr:rowOff>
    </xdr:to>
    <xdr:pic>
      <xdr:nvPicPr>
        <xdr:cNvPr id="559" name="Imagen 558">
          <a:extLst>
            <a:ext uri="{FF2B5EF4-FFF2-40B4-BE49-F238E27FC236}">
              <a16:creationId xmlns:a16="http://schemas.microsoft.com/office/drawing/2014/main" xmlns="" id="{BE9296CB-C19F-695C-FC81-DA65BC656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3996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112</xdr:row>
      <xdr:rowOff>155576</xdr:rowOff>
    </xdr:from>
    <xdr:to>
      <xdr:col>1</xdr:col>
      <xdr:colOff>704850</xdr:colOff>
      <xdr:row>112</xdr:row>
      <xdr:rowOff>460949</xdr:rowOff>
    </xdr:to>
    <xdr:pic>
      <xdr:nvPicPr>
        <xdr:cNvPr id="562" name="Imagen 561">
          <a:extLst>
            <a:ext uri="{FF2B5EF4-FFF2-40B4-BE49-F238E27FC236}">
              <a16:creationId xmlns:a16="http://schemas.microsoft.com/office/drawing/2014/main" xmlns="" id="{FF2F16D5-7F55-A8C9-B299-0EEC6C3DA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4758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113</xdr:row>
      <xdr:rowOff>155576</xdr:rowOff>
    </xdr:from>
    <xdr:to>
      <xdr:col>1</xdr:col>
      <xdr:colOff>704850</xdr:colOff>
      <xdr:row>113</xdr:row>
      <xdr:rowOff>460949</xdr:rowOff>
    </xdr:to>
    <xdr:pic>
      <xdr:nvPicPr>
        <xdr:cNvPr id="565" name="Imagen 564">
          <a:extLst>
            <a:ext uri="{FF2B5EF4-FFF2-40B4-BE49-F238E27FC236}">
              <a16:creationId xmlns:a16="http://schemas.microsoft.com/office/drawing/2014/main" xmlns="" id="{3A94311A-A0BB-30DD-9AA4-880823B7C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5520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114</xdr:row>
      <xdr:rowOff>155576</xdr:rowOff>
    </xdr:from>
    <xdr:to>
      <xdr:col>1</xdr:col>
      <xdr:colOff>704850</xdr:colOff>
      <xdr:row>114</xdr:row>
      <xdr:rowOff>460949</xdr:rowOff>
    </xdr:to>
    <xdr:pic>
      <xdr:nvPicPr>
        <xdr:cNvPr id="568" name="Imagen 567">
          <a:extLst>
            <a:ext uri="{FF2B5EF4-FFF2-40B4-BE49-F238E27FC236}">
              <a16:creationId xmlns:a16="http://schemas.microsoft.com/office/drawing/2014/main" xmlns="" id="{663828DD-D8D5-DB87-EC9B-9961E483D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6282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115</xdr:row>
      <xdr:rowOff>155576</xdr:rowOff>
    </xdr:from>
    <xdr:to>
      <xdr:col>1</xdr:col>
      <xdr:colOff>704850</xdr:colOff>
      <xdr:row>115</xdr:row>
      <xdr:rowOff>460949</xdr:rowOff>
    </xdr:to>
    <xdr:pic>
      <xdr:nvPicPr>
        <xdr:cNvPr id="571" name="Imagen 570">
          <a:extLst>
            <a:ext uri="{FF2B5EF4-FFF2-40B4-BE49-F238E27FC236}">
              <a16:creationId xmlns:a16="http://schemas.microsoft.com/office/drawing/2014/main" xmlns="" id="{B99695A4-7CFA-ECC9-2BA0-5E9076B5F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7044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116</xdr:row>
      <xdr:rowOff>155576</xdr:rowOff>
    </xdr:from>
    <xdr:to>
      <xdr:col>1</xdr:col>
      <xdr:colOff>704850</xdr:colOff>
      <xdr:row>116</xdr:row>
      <xdr:rowOff>460949</xdr:rowOff>
    </xdr:to>
    <xdr:pic>
      <xdr:nvPicPr>
        <xdr:cNvPr id="574" name="Imagen 573">
          <a:extLst>
            <a:ext uri="{FF2B5EF4-FFF2-40B4-BE49-F238E27FC236}">
              <a16:creationId xmlns:a16="http://schemas.microsoft.com/office/drawing/2014/main" xmlns="" id="{B34D2BCE-1C9E-6453-684A-78B7B54CB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7806743"/>
          <a:ext cx="596900" cy="30537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117</xdr:row>
      <xdr:rowOff>155575</xdr:rowOff>
    </xdr:from>
    <xdr:to>
      <xdr:col>1</xdr:col>
      <xdr:colOff>704850</xdr:colOff>
      <xdr:row>117</xdr:row>
      <xdr:rowOff>443699</xdr:rowOff>
    </xdr:to>
    <xdr:pic>
      <xdr:nvPicPr>
        <xdr:cNvPr id="2050" name="Imagen 2049">
          <a:extLst>
            <a:ext uri="{FF2B5EF4-FFF2-40B4-BE49-F238E27FC236}">
              <a16:creationId xmlns:a16="http://schemas.microsoft.com/office/drawing/2014/main" xmlns="" id="{0138E3AD-F86D-0D1F-E2F6-A8A1717B1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8568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118</xdr:row>
      <xdr:rowOff>155575</xdr:rowOff>
    </xdr:from>
    <xdr:to>
      <xdr:col>1</xdr:col>
      <xdr:colOff>704850</xdr:colOff>
      <xdr:row>118</xdr:row>
      <xdr:rowOff>443699</xdr:rowOff>
    </xdr:to>
    <xdr:pic>
      <xdr:nvPicPr>
        <xdr:cNvPr id="2053" name="Imagen 2052">
          <a:extLst>
            <a:ext uri="{FF2B5EF4-FFF2-40B4-BE49-F238E27FC236}">
              <a16:creationId xmlns:a16="http://schemas.microsoft.com/office/drawing/2014/main" xmlns="" id="{91F86124-121D-2E3F-1EBA-014A237D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89330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119</xdr:row>
      <xdr:rowOff>155575</xdr:rowOff>
    </xdr:from>
    <xdr:to>
      <xdr:col>1</xdr:col>
      <xdr:colOff>704850</xdr:colOff>
      <xdr:row>119</xdr:row>
      <xdr:rowOff>443699</xdr:rowOff>
    </xdr:to>
    <xdr:pic>
      <xdr:nvPicPr>
        <xdr:cNvPr id="2056" name="Imagen 2055">
          <a:extLst>
            <a:ext uri="{FF2B5EF4-FFF2-40B4-BE49-F238E27FC236}">
              <a16:creationId xmlns:a16="http://schemas.microsoft.com/office/drawing/2014/main" xmlns="" id="{A37F2B8A-E099-3E8D-1251-784611612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0092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120</xdr:row>
      <xdr:rowOff>155575</xdr:rowOff>
    </xdr:from>
    <xdr:to>
      <xdr:col>1</xdr:col>
      <xdr:colOff>704850</xdr:colOff>
      <xdr:row>120</xdr:row>
      <xdr:rowOff>443699</xdr:rowOff>
    </xdr:to>
    <xdr:pic>
      <xdr:nvPicPr>
        <xdr:cNvPr id="2059" name="Imagen 2058">
          <a:extLst>
            <a:ext uri="{FF2B5EF4-FFF2-40B4-BE49-F238E27FC236}">
              <a16:creationId xmlns:a16="http://schemas.microsoft.com/office/drawing/2014/main" xmlns="" id="{693E633A-D724-EEE8-C53E-496151711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0854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121</xdr:row>
      <xdr:rowOff>155575</xdr:rowOff>
    </xdr:from>
    <xdr:to>
      <xdr:col>1</xdr:col>
      <xdr:colOff>704850</xdr:colOff>
      <xdr:row>121</xdr:row>
      <xdr:rowOff>443699</xdr:rowOff>
    </xdr:to>
    <xdr:pic>
      <xdr:nvPicPr>
        <xdr:cNvPr id="2062" name="Imagen 2061">
          <a:extLst>
            <a:ext uri="{FF2B5EF4-FFF2-40B4-BE49-F238E27FC236}">
              <a16:creationId xmlns:a16="http://schemas.microsoft.com/office/drawing/2014/main" xmlns="" id="{46DAAC04-0062-E569-EDAC-76E0F4F15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1616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122</xdr:row>
      <xdr:rowOff>155575</xdr:rowOff>
    </xdr:from>
    <xdr:to>
      <xdr:col>1</xdr:col>
      <xdr:colOff>704850</xdr:colOff>
      <xdr:row>122</xdr:row>
      <xdr:rowOff>443699</xdr:rowOff>
    </xdr:to>
    <xdr:pic>
      <xdr:nvPicPr>
        <xdr:cNvPr id="2065" name="Imagen 2064">
          <a:extLst>
            <a:ext uri="{FF2B5EF4-FFF2-40B4-BE49-F238E27FC236}">
              <a16:creationId xmlns:a16="http://schemas.microsoft.com/office/drawing/2014/main" xmlns="" id="{C129A19D-01C1-7C9D-5FBC-C5DFAC17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2378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123</xdr:row>
      <xdr:rowOff>155575</xdr:rowOff>
    </xdr:from>
    <xdr:to>
      <xdr:col>1</xdr:col>
      <xdr:colOff>704850</xdr:colOff>
      <xdr:row>123</xdr:row>
      <xdr:rowOff>443699</xdr:rowOff>
    </xdr:to>
    <xdr:pic>
      <xdr:nvPicPr>
        <xdr:cNvPr id="2068" name="Imagen 2067">
          <a:extLst>
            <a:ext uri="{FF2B5EF4-FFF2-40B4-BE49-F238E27FC236}">
              <a16:creationId xmlns:a16="http://schemas.microsoft.com/office/drawing/2014/main" xmlns="" id="{EF38588B-EE3A-CE45-CE6B-60096350E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3140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124</xdr:row>
      <xdr:rowOff>155575</xdr:rowOff>
    </xdr:from>
    <xdr:to>
      <xdr:col>1</xdr:col>
      <xdr:colOff>704850</xdr:colOff>
      <xdr:row>124</xdr:row>
      <xdr:rowOff>443699</xdr:rowOff>
    </xdr:to>
    <xdr:pic>
      <xdr:nvPicPr>
        <xdr:cNvPr id="2071" name="Imagen 2070">
          <a:extLst>
            <a:ext uri="{FF2B5EF4-FFF2-40B4-BE49-F238E27FC236}">
              <a16:creationId xmlns:a16="http://schemas.microsoft.com/office/drawing/2014/main" xmlns="" id="{36AF1C01-63C2-C969-CA15-AA46B9162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3902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125</xdr:row>
      <xdr:rowOff>155575</xdr:rowOff>
    </xdr:from>
    <xdr:to>
      <xdr:col>1</xdr:col>
      <xdr:colOff>704850</xdr:colOff>
      <xdr:row>125</xdr:row>
      <xdr:rowOff>443699</xdr:rowOff>
    </xdr:to>
    <xdr:pic>
      <xdr:nvPicPr>
        <xdr:cNvPr id="2074" name="Imagen 2073">
          <a:extLst>
            <a:ext uri="{FF2B5EF4-FFF2-40B4-BE49-F238E27FC236}">
              <a16:creationId xmlns:a16="http://schemas.microsoft.com/office/drawing/2014/main" xmlns="" id="{1167F37E-AD91-6824-19C2-602FD4AA3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4664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126</xdr:row>
      <xdr:rowOff>155575</xdr:rowOff>
    </xdr:from>
    <xdr:to>
      <xdr:col>1</xdr:col>
      <xdr:colOff>704850</xdr:colOff>
      <xdr:row>126</xdr:row>
      <xdr:rowOff>443699</xdr:rowOff>
    </xdr:to>
    <xdr:pic>
      <xdr:nvPicPr>
        <xdr:cNvPr id="2077" name="Imagen 2076">
          <a:extLst>
            <a:ext uri="{FF2B5EF4-FFF2-40B4-BE49-F238E27FC236}">
              <a16:creationId xmlns:a16="http://schemas.microsoft.com/office/drawing/2014/main" xmlns="" id="{1690DF70-06A7-5D78-3358-0CE8669B6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5426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127</xdr:row>
      <xdr:rowOff>155575</xdr:rowOff>
    </xdr:from>
    <xdr:to>
      <xdr:col>1</xdr:col>
      <xdr:colOff>704850</xdr:colOff>
      <xdr:row>127</xdr:row>
      <xdr:rowOff>443201</xdr:rowOff>
    </xdr:to>
    <xdr:pic>
      <xdr:nvPicPr>
        <xdr:cNvPr id="2080" name="Imagen 2079">
          <a:extLst>
            <a:ext uri="{FF2B5EF4-FFF2-40B4-BE49-F238E27FC236}">
              <a16:creationId xmlns:a16="http://schemas.microsoft.com/office/drawing/2014/main" xmlns="" id="{B6920EF6-0DB7-B5E4-5AE0-371DD268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6188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128</xdr:row>
      <xdr:rowOff>155575</xdr:rowOff>
    </xdr:from>
    <xdr:to>
      <xdr:col>1</xdr:col>
      <xdr:colOff>704850</xdr:colOff>
      <xdr:row>128</xdr:row>
      <xdr:rowOff>443201</xdr:rowOff>
    </xdr:to>
    <xdr:pic>
      <xdr:nvPicPr>
        <xdr:cNvPr id="2083" name="Imagen 2082">
          <a:extLst>
            <a:ext uri="{FF2B5EF4-FFF2-40B4-BE49-F238E27FC236}">
              <a16:creationId xmlns:a16="http://schemas.microsoft.com/office/drawing/2014/main" xmlns="" id="{EDDF469E-0749-1B5F-D570-E5A669D8E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6950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129</xdr:row>
      <xdr:rowOff>155575</xdr:rowOff>
    </xdr:from>
    <xdr:to>
      <xdr:col>1</xdr:col>
      <xdr:colOff>704850</xdr:colOff>
      <xdr:row>129</xdr:row>
      <xdr:rowOff>443201</xdr:rowOff>
    </xdr:to>
    <xdr:pic>
      <xdr:nvPicPr>
        <xdr:cNvPr id="2086" name="Imagen 2085">
          <a:extLst>
            <a:ext uri="{FF2B5EF4-FFF2-40B4-BE49-F238E27FC236}">
              <a16:creationId xmlns:a16="http://schemas.microsoft.com/office/drawing/2014/main" xmlns="" id="{8F083E43-A68E-07FE-9BDB-E673D6F17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7712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130</xdr:row>
      <xdr:rowOff>155575</xdr:rowOff>
    </xdr:from>
    <xdr:to>
      <xdr:col>1</xdr:col>
      <xdr:colOff>704850</xdr:colOff>
      <xdr:row>130</xdr:row>
      <xdr:rowOff>443201</xdr:rowOff>
    </xdr:to>
    <xdr:pic>
      <xdr:nvPicPr>
        <xdr:cNvPr id="2089" name="Imagen 2088">
          <a:extLst>
            <a:ext uri="{FF2B5EF4-FFF2-40B4-BE49-F238E27FC236}">
              <a16:creationId xmlns:a16="http://schemas.microsoft.com/office/drawing/2014/main" xmlns="" id="{44215D24-6CE2-27B0-0C3A-CD5F81B40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8474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131</xdr:row>
      <xdr:rowOff>155575</xdr:rowOff>
    </xdr:from>
    <xdr:to>
      <xdr:col>1</xdr:col>
      <xdr:colOff>704850</xdr:colOff>
      <xdr:row>131</xdr:row>
      <xdr:rowOff>443201</xdr:rowOff>
    </xdr:to>
    <xdr:pic>
      <xdr:nvPicPr>
        <xdr:cNvPr id="2092" name="Imagen 2091">
          <a:extLst>
            <a:ext uri="{FF2B5EF4-FFF2-40B4-BE49-F238E27FC236}">
              <a16:creationId xmlns:a16="http://schemas.microsoft.com/office/drawing/2014/main" xmlns="" id="{70E60973-7A94-C9F8-48B0-E4FC4475C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9236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132</xdr:row>
      <xdr:rowOff>155575</xdr:rowOff>
    </xdr:from>
    <xdr:to>
      <xdr:col>1</xdr:col>
      <xdr:colOff>704850</xdr:colOff>
      <xdr:row>132</xdr:row>
      <xdr:rowOff>443201</xdr:rowOff>
    </xdr:to>
    <xdr:pic>
      <xdr:nvPicPr>
        <xdr:cNvPr id="2095" name="Imagen 2094">
          <a:extLst>
            <a:ext uri="{FF2B5EF4-FFF2-40B4-BE49-F238E27FC236}">
              <a16:creationId xmlns:a16="http://schemas.microsoft.com/office/drawing/2014/main" xmlns="" id="{D1B3325F-5F6E-EEED-2EC8-CD653911F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99998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133</xdr:row>
      <xdr:rowOff>155575</xdr:rowOff>
    </xdr:from>
    <xdr:to>
      <xdr:col>1</xdr:col>
      <xdr:colOff>704850</xdr:colOff>
      <xdr:row>133</xdr:row>
      <xdr:rowOff>443201</xdr:rowOff>
    </xdr:to>
    <xdr:pic>
      <xdr:nvPicPr>
        <xdr:cNvPr id="2098" name="Imagen 2097">
          <a:extLst>
            <a:ext uri="{FF2B5EF4-FFF2-40B4-BE49-F238E27FC236}">
              <a16:creationId xmlns:a16="http://schemas.microsoft.com/office/drawing/2014/main" xmlns="" id="{9643A101-75A3-F315-B80E-1E31EA324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0760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134</xdr:row>
      <xdr:rowOff>155575</xdr:rowOff>
    </xdr:from>
    <xdr:to>
      <xdr:col>1</xdr:col>
      <xdr:colOff>704850</xdr:colOff>
      <xdr:row>134</xdr:row>
      <xdr:rowOff>443201</xdr:rowOff>
    </xdr:to>
    <xdr:pic>
      <xdr:nvPicPr>
        <xdr:cNvPr id="2101" name="Imagen 2100">
          <a:extLst>
            <a:ext uri="{FF2B5EF4-FFF2-40B4-BE49-F238E27FC236}">
              <a16:creationId xmlns:a16="http://schemas.microsoft.com/office/drawing/2014/main" xmlns="" id="{6F53A35A-3DD2-8032-3166-4D34F7B07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1522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135</xdr:row>
      <xdr:rowOff>155575</xdr:rowOff>
    </xdr:from>
    <xdr:to>
      <xdr:col>1</xdr:col>
      <xdr:colOff>704850</xdr:colOff>
      <xdr:row>135</xdr:row>
      <xdr:rowOff>443201</xdr:rowOff>
    </xdr:to>
    <xdr:pic>
      <xdr:nvPicPr>
        <xdr:cNvPr id="2104" name="Imagen 2103">
          <a:extLst>
            <a:ext uri="{FF2B5EF4-FFF2-40B4-BE49-F238E27FC236}">
              <a16:creationId xmlns:a16="http://schemas.microsoft.com/office/drawing/2014/main" xmlns="" id="{DDBF2FBA-8028-A7D2-788F-5DA52A21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2284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136</xdr:row>
      <xdr:rowOff>155575</xdr:rowOff>
    </xdr:from>
    <xdr:to>
      <xdr:col>1</xdr:col>
      <xdr:colOff>704850</xdr:colOff>
      <xdr:row>136</xdr:row>
      <xdr:rowOff>443201</xdr:rowOff>
    </xdr:to>
    <xdr:pic>
      <xdr:nvPicPr>
        <xdr:cNvPr id="2107" name="Imagen 2106">
          <a:extLst>
            <a:ext uri="{FF2B5EF4-FFF2-40B4-BE49-F238E27FC236}">
              <a16:creationId xmlns:a16="http://schemas.microsoft.com/office/drawing/2014/main" xmlns="" id="{3C00C19A-26CD-C940-F746-EA8D398C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3046742"/>
          <a:ext cx="596900" cy="28762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137</xdr:row>
      <xdr:rowOff>155576</xdr:rowOff>
    </xdr:from>
    <xdr:to>
      <xdr:col>1</xdr:col>
      <xdr:colOff>704850</xdr:colOff>
      <xdr:row>137</xdr:row>
      <xdr:rowOff>461447</xdr:rowOff>
    </xdr:to>
    <xdr:pic>
      <xdr:nvPicPr>
        <xdr:cNvPr id="2110" name="Imagen 2109">
          <a:extLst>
            <a:ext uri="{FF2B5EF4-FFF2-40B4-BE49-F238E27FC236}">
              <a16:creationId xmlns:a16="http://schemas.microsoft.com/office/drawing/2014/main" xmlns="" id="{F2077C41-851E-EF52-5980-CA1A4B579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3808743"/>
          <a:ext cx="596900" cy="3058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138</xdr:row>
      <xdr:rowOff>155576</xdr:rowOff>
    </xdr:from>
    <xdr:to>
      <xdr:col>1</xdr:col>
      <xdr:colOff>704850</xdr:colOff>
      <xdr:row>138</xdr:row>
      <xdr:rowOff>461447</xdr:rowOff>
    </xdr:to>
    <xdr:pic>
      <xdr:nvPicPr>
        <xdr:cNvPr id="2113" name="Imagen 2112">
          <a:extLst>
            <a:ext uri="{FF2B5EF4-FFF2-40B4-BE49-F238E27FC236}">
              <a16:creationId xmlns:a16="http://schemas.microsoft.com/office/drawing/2014/main" xmlns="" id="{4BCAA9E2-CF74-E383-E9F7-2B7BBAF9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4570743"/>
          <a:ext cx="596900" cy="3058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139</xdr:row>
      <xdr:rowOff>155576</xdr:rowOff>
    </xdr:from>
    <xdr:to>
      <xdr:col>1</xdr:col>
      <xdr:colOff>704850</xdr:colOff>
      <xdr:row>139</xdr:row>
      <xdr:rowOff>461447</xdr:rowOff>
    </xdr:to>
    <xdr:pic>
      <xdr:nvPicPr>
        <xdr:cNvPr id="2116" name="Imagen 2115">
          <a:extLst>
            <a:ext uri="{FF2B5EF4-FFF2-40B4-BE49-F238E27FC236}">
              <a16:creationId xmlns:a16="http://schemas.microsoft.com/office/drawing/2014/main" xmlns="" id="{9E9F9752-5316-0020-FB53-E067F4386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5332743"/>
          <a:ext cx="596900" cy="3058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140</xdr:row>
      <xdr:rowOff>155576</xdr:rowOff>
    </xdr:from>
    <xdr:to>
      <xdr:col>1</xdr:col>
      <xdr:colOff>704850</xdr:colOff>
      <xdr:row>140</xdr:row>
      <xdr:rowOff>461447</xdr:rowOff>
    </xdr:to>
    <xdr:pic>
      <xdr:nvPicPr>
        <xdr:cNvPr id="2119" name="Imagen 2118">
          <a:extLst>
            <a:ext uri="{FF2B5EF4-FFF2-40B4-BE49-F238E27FC236}">
              <a16:creationId xmlns:a16="http://schemas.microsoft.com/office/drawing/2014/main" xmlns="" id="{78A694CC-3EA0-D797-E189-2050F99F5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6094743"/>
          <a:ext cx="596900" cy="3058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141</xdr:row>
      <xdr:rowOff>155576</xdr:rowOff>
    </xdr:from>
    <xdr:to>
      <xdr:col>1</xdr:col>
      <xdr:colOff>704850</xdr:colOff>
      <xdr:row>141</xdr:row>
      <xdr:rowOff>461447</xdr:rowOff>
    </xdr:to>
    <xdr:pic>
      <xdr:nvPicPr>
        <xdr:cNvPr id="2122" name="Imagen 2121">
          <a:extLst>
            <a:ext uri="{FF2B5EF4-FFF2-40B4-BE49-F238E27FC236}">
              <a16:creationId xmlns:a16="http://schemas.microsoft.com/office/drawing/2014/main" xmlns="" id="{C2C560FE-F5D5-D00C-B373-E8EB51A19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6856743"/>
          <a:ext cx="596900" cy="3058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142</xdr:row>
      <xdr:rowOff>155576</xdr:rowOff>
    </xdr:from>
    <xdr:to>
      <xdr:col>1</xdr:col>
      <xdr:colOff>704850</xdr:colOff>
      <xdr:row>142</xdr:row>
      <xdr:rowOff>461447</xdr:rowOff>
    </xdr:to>
    <xdr:pic>
      <xdr:nvPicPr>
        <xdr:cNvPr id="2125" name="Imagen 2124">
          <a:extLst>
            <a:ext uri="{FF2B5EF4-FFF2-40B4-BE49-F238E27FC236}">
              <a16:creationId xmlns:a16="http://schemas.microsoft.com/office/drawing/2014/main" xmlns="" id="{1BE4037E-5075-7273-6FD5-19998408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7618743"/>
          <a:ext cx="596900" cy="3058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143</xdr:row>
      <xdr:rowOff>155576</xdr:rowOff>
    </xdr:from>
    <xdr:to>
      <xdr:col>1</xdr:col>
      <xdr:colOff>704850</xdr:colOff>
      <xdr:row>143</xdr:row>
      <xdr:rowOff>461447</xdr:rowOff>
    </xdr:to>
    <xdr:pic>
      <xdr:nvPicPr>
        <xdr:cNvPr id="2128" name="Imagen 2127">
          <a:extLst>
            <a:ext uri="{FF2B5EF4-FFF2-40B4-BE49-F238E27FC236}">
              <a16:creationId xmlns:a16="http://schemas.microsoft.com/office/drawing/2014/main" xmlns="" id="{2D47F164-0D26-DAB9-5ACC-4981C5BBE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8380743"/>
          <a:ext cx="596900" cy="3058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144</xdr:row>
      <xdr:rowOff>155576</xdr:rowOff>
    </xdr:from>
    <xdr:to>
      <xdr:col>1</xdr:col>
      <xdr:colOff>704850</xdr:colOff>
      <xdr:row>144</xdr:row>
      <xdr:rowOff>461447</xdr:rowOff>
    </xdr:to>
    <xdr:pic>
      <xdr:nvPicPr>
        <xdr:cNvPr id="2131" name="Imagen 2130">
          <a:extLst>
            <a:ext uri="{FF2B5EF4-FFF2-40B4-BE49-F238E27FC236}">
              <a16:creationId xmlns:a16="http://schemas.microsoft.com/office/drawing/2014/main" xmlns="" id="{C20874A3-C37B-2BC4-6AEF-DD6A1A63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9142743"/>
          <a:ext cx="596900" cy="30587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145</xdr:row>
      <xdr:rowOff>155576</xdr:rowOff>
    </xdr:from>
    <xdr:to>
      <xdr:col>1</xdr:col>
      <xdr:colOff>704850</xdr:colOff>
      <xdr:row>145</xdr:row>
      <xdr:rowOff>441209</xdr:rowOff>
    </xdr:to>
    <xdr:pic>
      <xdr:nvPicPr>
        <xdr:cNvPr id="2134" name="Imagen 2133">
          <a:extLst>
            <a:ext uri="{FF2B5EF4-FFF2-40B4-BE49-F238E27FC236}">
              <a16:creationId xmlns:a16="http://schemas.microsoft.com/office/drawing/2014/main" xmlns="" id="{FDF74575-1C77-742C-82A5-FE60CB75C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09904743"/>
          <a:ext cx="596900" cy="28563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146</xdr:row>
      <xdr:rowOff>155576</xdr:rowOff>
    </xdr:from>
    <xdr:to>
      <xdr:col>1</xdr:col>
      <xdr:colOff>704850</xdr:colOff>
      <xdr:row>146</xdr:row>
      <xdr:rowOff>441209</xdr:rowOff>
    </xdr:to>
    <xdr:pic>
      <xdr:nvPicPr>
        <xdr:cNvPr id="2137" name="Imagen 2136">
          <a:extLst>
            <a:ext uri="{FF2B5EF4-FFF2-40B4-BE49-F238E27FC236}">
              <a16:creationId xmlns:a16="http://schemas.microsoft.com/office/drawing/2014/main" xmlns="" id="{24815447-717D-C1A4-1CC8-498380C7C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0666743"/>
          <a:ext cx="596900" cy="28563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147</xdr:row>
      <xdr:rowOff>155576</xdr:rowOff>
    </xdr:from>
    <xdr:to>
      <xdr:col>1</xdr:col>
      <xdr:colOff>704850</xdr:colOff>
      <xdr:row>147</xdr:row>
      <xdr:rowOff>441209</xdr:rowOff>
    </xdr:to>
    <xdr:pic>
      <xdr:nvPicPr>
        <xdr:cNvPr id="2140" name="Imagen 2139">
          <a:extLst>
            <a:ext uri="{FF2B5EF4-FFF2-40B4-BE49-F238E27FC236}">
              <a16:creationId xmlns:a16="http://schemas.microsoft.com/office/drawing/2014/main" xmlns="" id="{49384D5A-627B-A9A5-6397-58E276A02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1428743"/>
          <a:ext cx="596900" cy="28563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148</xdr:row>
      <xdr:rowOff>155576</xdr:rowOff>
    </xdr:from>
    <xdr:to>
      <xdr:col>1</xdr:col>
      <xdr:colOff>704850</xdr:colOff>
      <xdr:row>148</xdr:row>
      <xdr:rowOff>441209</xdr:rowOff>
    </xdr:to>
    <xdr:pic>
      <xdr:nvPicPr>
        <xdr:cNvPr id="2143" name="Imagen 2142">
          <a:extLst>
            <a:ext uri="{FF2B5EF4-FFF2-40B4-BE49-F238E27FC236}">
              <a16:creationId xmlns:a16="http://schemas.microsoft.com/office/drawing/2014/main" xmlns="" id="{ABE07710-00B5-2D2E-3E10-34FB6D13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2190743"/>
          <a:ext cx="596900" cy="28563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149</xdr:row>
      <xdr:rowOff>155576</xdr:rowOff>
    </xdr:from>
    <xdr:to>
      <xdr:col>1</xdr:col>
      <xdr:colOff>704850</xdr:colOff>
      <xdr:row>149</xdr:row>
      <xdr:rowOff>441209</xdr:rowOff>
    </xdr:to>
    <xdr:pic>
      <xdr:nvPicPr>
        <xdr:cNvPr id="2146" name="Imagen 2145">
          <a:extLst>
            <a:ext uri="{FF2B5EF4-FFF2-40B4-BE49-F238E27FC236}">
              <a16:creationId xmlns:a16="http://schemas.microsoft.com/office/drawing/2014/main" xmlns="" id="{9DE2B7B3-1300-F008-5913-5C9FBCC8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2952743"/>
          <a:ext cx="596900" cy="28563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150</xdr:row>
      <xdr:rowOff>155576</xdr:rowOff>
    </xdr:from>
    <xdr:to>
      <xdr:col>1</xdr:col>
      <xdr:colOff>704850</xdr:colOff>
      <xdr:row>150</xdr:row>
      <xdr:rowOff>441209</xdr:rowOff>
    </xdr:to>
    <xdr:pic>
      <xdr:nvPicPr>
        <xdr:cNvPr id="2149" name="Imagen 2148">
          <a:extLst>
            <a:ext uri="{FF2B5EF4-FFF2-40B4-BE49-F238E27FC236}">
              <a16:creationId xmlns:a16="http://schemas.microsoft.com/office/drawing/2014/main" xmlns="" id="{BB0969FE-A6BF-AB8E-385E-D437433F3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3714743"/>
          <a:ext cx="596900" cy="28563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151</xdr:row>
      <xdr:rowOff>155576</xdr:rowOff>
    </xdr:from>
    <xdr:to>
      <xdr:col>1</xdr:col>
      <xdr:colOff>704850</xdr:colOff>
      <xdr:row>151</xdr:row>
      <xdr:rowOff>441209</xdr:rowOff>
    </xdr:to>
    <xdr:pic>
      <xdr:nvPicPr>
        <xdr:cNvPr id="2152" name="Imagen 2151">
          <a:extLst>
            <a:ext uri="{FF2B5EF4-FFF2-40B4-BE49-F238E27FC236}">
              <a16:creationId xmlns:a16="http://schemas.microsoft.com/office/drawing/2014/main" xmlns="" id="{A3E8B98F-B4EE-E351-8A45-FA3B8D552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4476743"/>
          <a:ext cx="596900" cy="28563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152</xdr:row>
      <xdr:rowOff>155576</xdr:rowOff>
    </xdr:from>
    <xdr:to>
      <xdr:col>1</xdr:col>
      <xdr:colOff>704850</xdr:colOff>
      <xdr:row>152</xdr:row>
      <xdr:rowOff>441209</xdr:rowOff>
    </xdr:to>
    <xdr:pic>
      <xdr:nvPicPr>
        <xdr:cNvPr id="2155" name="Imagen 2154">
          <a:extLst>
            <a:ext uri="{FF2B5EF4-FFF2-40B4-BE49-F238E27FC236}">
              <a16:creationId xmlns:a16="http://schemas.microsoft.com/office/drawing/2014/main" xmlns="" id="{8F372C70-2929-538E-D933-57F04C1EE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5238743"/>
          <a:ext cx="596900" cy="28563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153</xdr:row>
      <xdr:rowOff>155576</xdr:rowOff>
    </xdr:from>
    <xdr:to>
      <xdr:col>1</xdr:col>
      <xdr:colOff>704850</xdr:colOff>
      <xdr:row>153</xdr:row>
      <xdr:rowOff>441209</xdr:rowOff>
    </xdr:to>
    <xdr:pic>
      <xdr:nvPicPr>
        <xdr:cNvPr id="2158" name="Imagen 2157">
          <a:extLst>
            <a:ext uri="{FF2B5EF4-FFF2-40B4-BE49-F238E27FC236}">
              <a16:creationId xmlns:a16="http://schemas.microsoft.com/office/drawing/2014/main" xmlns="" id="{63073A51-1B86-319A-7AE0-DCEF9A2D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6000743"/>
          <a:ext cx="596900" cy="28563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154</xdr:row>
      <xdr:rowOff>155576</xdr:rowOff>
    </xdr:from>
    <xdr:to>
      <xdr:col>1</xdr:col>
      <xdr:colOff>704850</xdr:colOff>
      <xdr:row>154</xdr:row>
      <xdr:rowOff>446689</xdr:rowOff>
    </xdr:to>
    <xdr:pic>
      <xdr:nvPicPr>
        <xdr:cNvPr id="2161" name="Imagen 2160">
          <a:extLst>
            <a:ext uri="{FF2B5EF4-FFF2-40B4-BE49-F238E27FC236}">
              <a16:creationId xmlns:a16="http://schemas.microsoft.com/office/drawing/2014/main" xmlns="" id="{512267C7-91A6-5B10-E06A-340D88EA3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6762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155</xdr:row>
      <xdr:rowOff>155576</xdr:rowOff>
    </xdr:from>
    <xdr:to>
      <xdr:col>1</xdr:col>
      <xdr:colOff>704850</xdr:colOff>
      <xdr:row>155</xdr:row>
      <xdr:rowOff>446689</xdr:rowOff>
    </xdr:to>
    <xdr:pic>
      <xdr:nvPicPr>
        <xdr:cNvPr id="2164" name="Imagen 2163">
          <a:extLst>
            <a:ext uri="{FF2B5EF4-FFF2-40B4-BE49-F238E27FC236}">
              <a16:creationId xmlns:a16="http://schemas.microsoft.com/office/drawing/2014/main" xmlns="" id="{5D0626C8-48E7-2542-4617-4F2462201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7524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156</xdr:row>
      <xdr:rowOff>155576</xdr:rowOff>
    </xdr:from>
    <xdr:to>
      <xdr:col>1</xdr:col>
      <xdr:colOff>704850</xdr:colOff>
      <xdr:row>156</xdr:row>
      <xdr:rowOff>446689</xdr:rowOff>
    </xdr:to>
    <xdr:pic>
      <xdr:nvPicPr>
        <xdr:cNvPr id="2167" name="Imagen 2166">
          <a:extLst>
            <a:ext uri="{FF2B5EF4-FFF2-40B4-BE49-F238E27FC236}">
              <a16:creationId xmlns:a16="http://schemas.microsoft.com/office/drawing/2014/main" xmlns="" id="{CE53643D-89D3-6794-4042-49E43D010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8286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157</xdr:row>
      <xdr:rowOff>155576</xdr:rowOff>
    </xdr:from>
    <xdr:to>
      <xdr:col>1</xdr:col>
      <xdr:colOff>704850</xdr:colOff>
      <xdr:row>157</xdr:row>
      <xdr:rowOff>446689</xdr:rowOff>
    </xdr:to>
    <xdr:pic>
      <xdr:nvPicPr>
        <xdr:cNvPr id="2170" name="Imagen 2169">
          <a:extLst>
            <a:ext uri="{FF2B5EF4-FFF2-40B4-BE49-F238E27FC236}">
              <a16:creationId xmlns:a16="http://schemas.microsoft.com/office/drawing/2014/main" xmlns="" id="{2890111C-CF7C-6D9D-D236-10F568AB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9048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158</xdr:row>
      <xdr:rowOff>155576</xdr:rowOff>
    </xdr:from>
    <xdr:to>
      <xdr:col>1</xdr:col>
      <xdr:colOff>704850</xdr:colOff>
      <xdr:row>158</xdr:row>
      <xdr:rowOff>446689</xdr:rowOff>
    </xdr:to>
    <xdr:pic>
      <xdr:nvPicPr>
        <xdr:cNvPr id="2173" name="Imagen 2172">
          <a:extLst>
            <a:ext uri="{FF2B5EF4-FFF2-40B4-BE49-F238E27FC236}">
              <a16:creationId xmlns:a16="http://schemas.microsoft.com/office/drawing/2014/main" xmlns="" id="{1F2344CE-5800-BA3E-1B6C-6EE9A6D83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19810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159</xdr:row>
      <xdr:rowOff>155576</xdr:rowOff>
    </xdr:from>
    <xdr:to>
      <xdr:col>1</xdr:col>
      <xdr:colOff>704850</xdr:colOff>
      <xdr:row>159</xdr:row>
      <xdr:rowOff>446689</xdr:rowOff>
    </xdr:to>
    <xdr:pic>
      <xdr:nvPicPr>
        <xdr:cNvPr id="2176" name="Imagen 2175">
          <a:extLst>
            <a:ext uri="{FF2B5EF4-FFF2-40B4-BE49-F238E27FC236}">
              <a16:creationId xmlns:a16="http://schemas.microsoft.com/office/drawing/2014/main" xmlns="" id="{8C06C7FA-1AA8-2E18-B252-712174FF1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0572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160</xdr:row>
      <xdr:rowOff>155576</xdr:rowOff>
    </xdr:from>
    <xdr:to>
      <xdr:col>1</xdr:col>
      <xdr:colOff>704850</xdr:colOff>
      <xdr:row>160</xdr:row>
      <xdr:rowOff>446689</xdr:rowOff>
    </xdr:to>
    <xdr:pic>
      <xdr:nvPicPr>
        <xdr:cNvPr id="2179" name="Imagen 2178">
          <a:extLst>
            <a:ext uri="{FF2B5EF4-FFF2-40B4-BE49-F238E27FC236}">
              <a16:creationId xmlns:a16="http://schemas.microsoft.com/office/drawing/2014/main" xmlns="" id="{9CA781C0-37F6-5E97-F852-4616280E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1334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161</xdr:row>
      <xdr:rowOff>155576</xdr:rowOff>
    </xdr:from>
    <xdr:to>
      <xdr:col>1</xdr:col>
      <xdr:colOff>704850</xdr:colOff>
      <xdr:row>161</xdr:row>
      <xdr:rowOff>446689</xdr:rowOff>
    </xdr:to>
    <xdr:pic>
      <xdr:nvPicPr>
        <xdr:cNvPr id="2182" name="Imagen 2181">
          <a:extLst>
            <a:ext uri="{FF2B5EF4-FFF2-40B4-BE49-F238E27FC236}">
              <a16:creationId xmlns:a16="http://schemas.microsoft.com/office/drawing/2014/main" xmlns="" id="{B3CD26A3-DF52-F896-C994-50E9A01B4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2096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162</xdr:row>
      <xdr:rowOff>155576</xdr:rowOff>
    </xdr:from>
    <xdr:to>
      <xdr:col>1</xdr:col>
      <xdr:colOff>704850</xdr:colOff>
      <xdr:row>162</xdr:row>
      <xdr:rowOff>446689</xdr:rowOff>
    </xdr:to>
    <xdr:pic>
      <xdr:nvPicPr>
        <xdr:cNvPr id="2185" name="Imagen 2184">
          <a:extLst>
            <a:ext uri="{FF2B5EF4-FFF2-40B4-BE49-F238E27FC236}">
              <a16:creationId xmlns:a16="http://schemas.microsoft.com/office/drawing/2014/main" xmlns="" id="{EACBCF96-A8F6-E98E-4385-A00031818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2858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163</xdr:row>
      <xdr:rowOff>155576</xdr:rowOff>
    </xdr:from>
    <xdr:to>
      <xdr:col>1</xdr:col>
      <xdr:colOff>704850</xdr:colOff>
      <xdr:row>163</xdr:row>
      <xdr:rowOff>446689</xdr:rowOff>
    </xdr:to>
    <xdr:pic>
      <xdr:nvPicPr>
        <xdr:cNvPr id="2188" name="Imagen 2187">
          <a:extLst>
            <a:ext uri="{FF2B5EF4-FFF2-40B4-BE49-F238E27FC236}">
              <a16:creationId xmlns:a16="http://schemas.microsoft.com/office/drawing/2014/main" xmlns="" id="{5149BF18-E309-0D45-585E-0AAB0A987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3620743"/>
          <a:ext cx="596900" cy="291113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164</xdr:row>
      <xdr:rowOff>155575</xdr:rowOff>
    </xdr:from>
    <xdr:to>
      <xdr:col>1</xdr:col>
      <xdr:colOff>704850</xdr:colOff>
      <xdr:row>164</xdr:row>
      <xdr:rowOff>444197</xdr:rowOff>
    </xdr:to>
    <xdr:pic>
      <xdr:nvPicPr>
        <xdr:cNvPr id="2191" name="Imagen 2190">
          <a:extLst>
            <a:ext uri="{FF2B5EF4-FFF2-40B4-BE49-F238E27FC236}">
              <a16:creationId xmlns:a16="http://schemas.microsoft.com/office/drawing/2014/main" xmlns="" id="{377CB553-3D16-D55D-3B1A-D049D266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4382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165</xdr:row>
      <xdr:rowOff>155575</xdr:rowOff>
    </xdr:from>
    <xdr:to>
      <xdr:col>1</xdr:col>
      <xdr:colOff>704850</xdr:colOff>
      <xdr:row>165</xdr:row>
      <xdr:rowOff>444197</xdr:rowOff>
    </xdr:to>
    <xdr:pic>
      <xdr:nvPicPr>
        <xdr:cNvPr id="2194" name="Imagen 2193">
          <a:extLst>
            <a:ext uri="{FF2B5EF4-FFF2-40B4-BE49-F238E27FC236}">
              <a16:creationId xmlns:a16="http://schemas.microsoft.com/office/drawing/2014/main" xmlns="" id="{4AB10C16-6553-73AA-B48E-A5FD0C68A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5144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166</xdr:row>
      <xdr:rowOff>155575</xdr:rowOff>
    </xdr:from>
    <xdr:to>
      <xdr:col>1</xdr:col>
      <xdr:colOff>704850</xdr:colOff>
      <xdr:row>166</xdr:row>
      <xdr:rowOff>444197</xdr:rowOff>
    </xdr:to>
    <xdr:pic>
      <xdr:nvPicPr>
        <xdr:cNvPr id="2197" name="Imagen 2196">
          <a:extLst>
            <a:ext uri="{FF2B5EF4-FFF2-40B4-BE49-F238E27FC236}">
              <a16:creationId xmlns:a16="http://schemas.microsoft.com/office/drawing/2014/main" xmlns="" id="{B1101273-98E1-E32F-CE8C-0D0F00F1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5906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167</xdr:row>
      <xdr:rowOff>155575</xdr:rowOff>
    </xdr:from>
    <xdr:to>
      <xdr:col>1</xdr:col>
      <xdr:colOff>704850</xdr:colOff>
      <xdr:row>167</xdr:row>
      <xdr:rowOff>444197</xdr:rowOff>
    </xdr:to>
    <xdr:pic>
      <xdr:nvPicPr>
        <xdr:cNvPr id="2200" name="Imagen 2199">
          <a:extLst>
            <a:ext uri="{FF2B5EF4-FFF2-40B4-BE49-F238E27FC236}">
              <a16:creationId xmlns:a16="http://schemas.microsoft.com/office/drawing/2014/main" xmlns="" id="{6F43A600-8B68-651F-06BA-E558EA52B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6668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168</xdr:row>
      <xdr:rowOff>155575</xdr:rowOff>
    </xdr:from>
    <xdr:to>
      <xdr:col>1</xdr:col>
      <xdr:colOff>704850</xdr:colOff>
      <xdr:row>168</xdr:row>
      <xdr:rowOff>444197</xdr:rowOff>
    </xdr:to>
    <xdr:pic>
      <xdr:nvPicPr>
        <xdr:cNvPr id="2203" name="Imagen 2202">
          <a:extLst>
            <a:ext uri="{FF2B5EF4-FFF2-40B4-BE49-F238E27FC236}">
              <a16:creationId xmlns:a16="http://schemas.microsoft.com/office/drawing/2014/main" xmlns="" id="{7F0974D2-8A28-8451-0CCC-516108D29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7430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169</xdr:row>
      <xdr:rowOff>155575</xdr:rowOff>
    </xdr:from>
    <xdr:to>
      <xdr:col>1</xdr:col>
      <xdr:colOff>704850</xdr:colOff>
      <xdr:row>169</xdr:row>
      <xdr:rowOff>444197</xdr:rowOff>
    </xdr:to>
    <xdr:pic>
      <xdr:nvPicPr>
        <xdr:cNvPr id="2206" name="Imagen 2205">
          <a:extLst>
            <a:ext uri="{FF2B5EF4-FFF2-40B4-BE49-F238E27FC236}">
              <a16:creationId xmlns:a16="http://schemas.microsoft.com/office/drawing/2014/main" xmlns="" id="{DB9D444C-C1F8-270D-A4A7-1074FDAC0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8192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170</xdr:row>
      <xdr:rowOff>155575</xdr:rowOff>
    </xdr:from>
    <xdr:to>
      <xdr:col>1</xdr:col>
      <xdr:colOff>704850</xdr:colOff>
      <xdr:row>170</xdr:row>
      <xdr:rowOff>444197</xdr:rowOff>
    </xdr:to>
    <xdr:pic>
      <xdr:nvPicPr>
        <xdr:cNvPr id="2209" name="Imagen 2208">
          <a:extLst>
            <a:ext uri="{FF2B5EF4-FFF2-40B4-BE49-F238E27FC236}">
              <a16:creationId xmlns:a16="http://schemas.microsoft.com/office/drawing/2014/main" xmlns="" id="{99931301-D740-0B9C-EB09-BF1A7A82F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8954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171</xdr:row>
      <xdr:rowOff>155575</xdr:rowOff>
    </xdr:from>
    <xdr:to>
      <xdr:col>1</xdr:col>
      <xdr:colOff>704850</xdr:colOff>
      <xdr:row>171</xdr:row>
      <xdr:rowOff>444197</xdr:rowOff>
    </xdr:to>
    <xdr:pic>
      <xdr:nvPicPr>
        <xdr:cNvPr id="2212" name="Imagen 2211">
          <a:extLst>
            <a:ext uri="{FF2B5EF4-FFF2-40B4-BE49-F238E27FC236}">
              <a16:creationId xmlns:a16="http://schemas.microsoft.com/office/drawing/2014/main" xmlns="" id="{431DA74A-46D2-2221-7E7D-33846137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29716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172</xdr:row>
      <xdr:rowOff>155575</xdr:rowOff>
    </xdr:from>
    <xdr:to>
      <xdr:col>1</xdr:col>
      <xdr:colOff>704850</xdr:colOff>
      <xdr:row>172</xdr:row>
      <xdr:rowOff>444197</xdr:rowOff>
    </xdr:to>
    <xdr:pic>
      <xdr:nvPicPr>
        <xdr:cNvPr id="2215" name="Imagen 2214">
          <a:extLst>
            <a:ext uri="{FF2B5EF4-FFF2-40B4-BE49-F238E27FC236}">
              <a16:creationId xmlns:a16="http://schemas.microsoft.com/office/drawing/2014/main" xmlns="" id="{5E778C3B-4423-4535-3133-7FE020BE2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0478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173</xdr:row>
      <xdr:rowOff>155575</xdr:rowOff>
    </xdr:from>
    <xdr:to>
      <xdr:col>1</xdr:col>
      <xdr:colOff>704850</xdr:colOff>
      <xdr:row>173</xdr:row>
      <xdr:rowOff>444197</xdr:rowOff>
    </xdr:to>
    <xdr:pic>
      <xdr:nvPicPr>
        <xdr:cNvPr id="2218" name="Imagen 2217">
          <a:extLst>
            <a:ext uri="{FF2B5EF4-FFF2-40B4-BE49-F238E27FC236}">
              <a16:creationId xmlns:a16="http://schemas.microsoft.com/office/drawing/2014/main" xmlns="" id="{5AF028B2-B50D-2D5C-A682-75CA1002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1240742"/>
          <a:ext cx="596900" cy="288622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174</xdr:row>
      <xdr:rowOff>155576</xdr:rowOff>
    </xdr:from>
    <xdr:to>
      <xdr:col>1</xdr:col>
      <xdr:colOff>704850</xdr:colOff>
      <xdr:row>174</xdr:row>
      <xdr:rowOff>446191</xdr:rowOff>
    </xdr:to>
    <xdr:pic>
      <xdr:nvPicPr>
        <xdr:cNvPr id="2221" name="Imagen 2220">
          <a:extLst>
            <a:ext uri="{FF2B5EF4-FFF2-40B4-BE49-F238E27FC236}">
              <a16:creationId xmlns:a16="http://schemas.microsoft.com/office/drawing/2014/main" xmlns="" id="{E9300E28-627C-E480-0868-BE20BE158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2002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175</xdr:row>
      <xdr:rowOff>155576</xdr:rowOff>
    </xdr:from>
    <xdr:to>
      <xdr:col>1</xdr:col>
      <xdr:colOff>704850</xdr:colOff>
      <xdr:row>175</xdr:row>
      <xdr:rowOff>446191</xdr:rowOff>
    </xdr:to>
    <xdr:pic>
      <xdr:nvPicPr>
        <xdr:cNvPr id="2224" name="Imagen 2223">
          <a:extLst>
            <a:ext uri="{FF2B5EF4-FFF2-40B4-BE49-F238E27FC236}">
              <a16:creationId xmlns:a16="http://schemas.microsoft.com/office/drawing/2014/main" xmlns="" id="{FB23E94B-4770-F23B-632A-F10614B3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2764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176</xdr:row>
      <xdr:rowOff>155576</xdr:rowOff>
    </xdr:from>
    <xdr:to>
      <xdr:col>1</xdr:col>
      <xdr:colOff>704850</xdr:colOff>
      <xdr:row>176</xdr:row>
      <xdr:rowOff>446191</xdr:rowOff>
    </xdr:to>
    <xdr:pic>
      <xdr:nvPicPr>
        <xdr:cNvPr id="2227" name="Imagen 2226">
          <a:extLst>
            <a:ext uri="{FF2B5EF4-FFF2-40B4-BE49-F238E27FC236}">
              <a16:creationId xmlns:a16="http://schemas.microsoft.com/office/drawing/2014/main" xmlns="" id="{D6B204CA-85DC-DCE0-CF8A-09382B751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3526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177</xdr:row>
      <xdr:rowOff>155576</xdr:rowOff>
    </xdr:from>
    <xdr:to>
      <xdr:col>1</xdr:col>
      <xdr:colOff>704850</xdr:colOff>
      <xdr:row>177</xdr:row>
      <xdr:rowOff>446191</xdr:rowOff>
    </xdr:to>
    <xdr:pic>
      <xdr:nvPicPr>
        <xdr:cNvPr id="2230" name="Imagen 2229">
          <a:extLst>
            <a:ext uri="{FF2B5EF4-FFF2-40B4-BE49-F238E27FC236}">
              <a16:creationId xmlns:a16="http://schemas.microsoft.com/office/drawing/2014/main" xmlns="" id="{3EE5376E-33CA-B816-143D-E2F5C6C80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4288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178</xdr:row>
      <xdr:rowOff>155576</xdr:rowOff>
    </xdr:from>
    <xdr:to>
      <xdr:col>1</xdr:col>
      <xdr:colOff>704850</xdr:colOff>
      <xdr:row>178</xdr:row>
      <xdr:rowOff>446191</xdr:rowOff>
    </xdr:to>
    <xdr:pic>
      <xdr:nvPicPr>
        <xdr:cNvPr id="2233" name="Imagen 2232">
          <a:extLst>
            <a:ext uri="{FF2B5EF4-FFF2-40B4-BE49-F238E27FC236}">
              <a16:creationId xmlns:a16="http://schemas.microsoft.com/office/drawing/2014/main" xmlns="" id="{CAEF0C9B-2D00-2F7A-3AD6-998B3A827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5050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179</xdr:row>
      <xdr:rowOff>155576</xdr:rowOff>
    </xdr:from>
    <xdr:to>
      <xdr:col>1</xdr:col>
      <xdr:colOff>704850</xdr:colOff>
      <xdr:row>179</xdr:row>
      <xdr:rowOff>446191</xdr:rowOff>
    </xdr:to>
    <xdr:pic>
      <xdr:nvPicPr>
        <xdr:cNvPr id="2236" name="Imagen 2235">
          <a:extLst>
            <a:ext uri="{FF2B5EF4-FFF2-40B4-BE49-F238E27FC236}">
              <a16:creationId xmlns:a16="http://schemas.microsoft.com/office/drawing/2014/main" xmlns="" id="{36AB3FBF-10A2-1A6B-7CB0-DDA4BDB05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5812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180</xdr:row>
      <xdr:rowOff>155576</xdr:rowOff>
    </xdr:from>
    <xdr:to>
      <xdr:col>1</xdr:col>
      <xdr:colOff>704850</xdr:colOff>
      <xdr:row>180</xdr:row>
      <xdr:rowOff>446191</xdr:rowOff>
    </xdr:to>
    <xdr:pic>
      <xdr:nvPicPr>
        <xdr:cNvPr id="2239" name="Imagen 2238">
          <a:extLst>
            <a:ext uri="{FF2B5EF4-FFF2-40B4-BE49-F238E27FC236}">
              <a16:creationId xmlns:a16="http://schemas.microsoft.com/office/drawing/2014/main" xmlns="" id="{7B238F35-A203-7E69-BCA1-0A54034F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6574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181</xdr:row>
      <xdr:rowOff>155576</xdr:rowOff>
    </xdr:from>
    <xdr:to>
      <xdr:col>1</xdr:col>
      <xdr:colOff>704850</xdr:colOff>
      <xdr:row>181</xdr:row>
      <xdr:rowOff>446191</xdr:rowOff>
    </xdr:to>
    <xdr:pic>
      <xdr:nvPicPr>
        <xdr:cNvPr id="2242" name="Imagen 2241">
          <a:extLst>
            <a:ext uri="{FF2B5EF4-FFF2-40B4-BE49-F238E27FC236}">
              <a16:creationId xmlns:a16="http://schemas.microsoft.com/office/drawing/2014/main" xmlns="" id="{AF46E7A6-A658-933A-2A8B-A9BA61948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7336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182</xdr:row>
      <xdr:rowOff>155576</xdr:rowOff>
    </xdr:from>
    <xdr:to>
      <xdr:col>1</xdr:col>
      <xdr:colOff>704850</xdr:colOff>
      <xdr:row>182</xdr:row>
      <xdr:rowOff>446191</xdr:rowOff>
    </xdr:to>
    <xdr:pic>
      <xdr:nvPicPr>
        <xdr:cNvPr id="2245" name="Imagen 2244">
          <a:extLst>
            <a:ext uri="{FF2B5EF4-FFF2-40B4-BE49-F238E27FC236}">
              <a16:creationId xmlns:a16="http://schemas.microsoft.com/office/drawing/2014/main" xmlns="" id="{23EFA775-F03E-7C4E-E731-1E4FECD94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8098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183</xdr:row>
      <xdr:rowOff>155576</xdr:rowOff>
    </xdr:from>
    <xdr:to>
      <xdr:col>1</xdr:col>
      <xdr:colOff>704850</xdr:colOff>
      <xdr:row>183</xdr:row>
      <xdr:rowOff>446191</xdr:rowOff>
    </xdr:to>
    <xdr:pic>
      <xdr:nvPicPr>
        <xdr:cNvPr id="2248" name="Imagen 2247">
          <a:extLst>
            <a:ext uri="{FF2B5EF4-FFF2-40B4-BE49-F238E27FC236}">
              <a16:creationId xmlns:a16="http://schemas.microsoft.com/office/drawing/2014/main" xmlns="" id="{4A7416DA-1D79-912B-BF6F-B81F0CB45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8860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184</xdr:row>
      <xdr:rowOff>155576</xdr:rowOff>
    </xdr:from>
    <xdr:to>
      <xdr:col>1</xdr:col>
      <xdr:colOff>704850</xdr:colOff>
      <xdr:row>184</xdr:row>
      <xdr:rowOff>446191</xdr:rowOff>
    </xdr:to>
    <xdr:pic>
      <xdr:nvPicPr>
        <xdr:cNvPr id="2251" name="Imagen 2250">
          <a:extLst>
            <a:ext uri="{FF2B5EF4-FFF2-40B4-BE49-F238E27FC236}">
              <a16:creationId xmlns:a16="http://schemas.microsoft.com/office/drawing/2014/main" xmlns="" id="{32090B7D-DD95-D9CD-F8A6-D1E488873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39622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185</xdr:row>
      <xdr:rowOff>155576</xdr:rowOff>
    </xdr:from>
    <xdr:to>
      <xdr:col>1</xdr:col>
      <xdr:colOff>704850</xdr:colOff>
      <xdr:row>185</xdr:row>
      <xdr:rowOff>446191</xdr:rowOff>
    </xdr:to>
    <xdr:pic>
      <xdr:nvPicPr>
        <xdr:cNvPr id="2254" name="Imagen 2253">
          <a:extLst>
            <a:ext uri="{FF2B5EF4-FFF2-40B4-BE49-F238E27FC236}">
              <a16:creationId xmlns:a16="http://schemas.microsoft.com/office/drawing/2014/main" xmlns="" id="{75528EAE-4EE4-04F9-EF7F-C685956FD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0384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186</xdr:row>
      <xdr:rowOff>155576</xdr:rowOff>
    </xdr:from>
    <xdr:to>
      <xdr:col>1</xdr:col>
      <xdr:colOff>704850</xdr:colOff>
      <xdr:row>186</xdr:row>
      <xdr:rowOff>446191</xdr:rowOff>
    </xdr:to>
    <xdr:pic>
      <xdr:nvPicPr>
        <xdr:cNvPr id="2257" name="Imagen 2256">
          <a:extLst>
            <a:ext uri="{FF2B5EF4-FFF2-40B4-BE49-F238E27FC236}">
              <a16:creationId xmlns:a16="http://schemas.microsoft.com/office/drawing/2014/main" xmlns="" id="{D61BB3EE-2F88-A68A-8085-800C1EC8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1146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187</xdr:row>
      <xdr:rowOff>155576</xdr:rowOff>
    </xdr:from>
    <xdr:to>
      <xdr:col>1</xdr:col>
      <xdr:colOff>704850</xdr:colOff>
      <xdr:row>187</xdr:row>
      <xdr:rowOff>446191</xdr:rowOff>
    </xdr:to>
    <xdr:pic>
      <xdr:nvPicPr>
        <xdr:cNvPr id="2260" name="Imagen 2259">
          <a:extLst>
            <a:ext uri="{FF2B5EF4-FFF2-40B4-BE49-F238E27FC236}">
              <a16:creationId xmlns:a16="http://schemas.microsoft.com/office/drawing/2014/main" xmlns="" id="{60DBF3F2-1CCE-62F0-3829-352C1BC8E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1908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188</xdr:row>
      <xdr:rowOff>155576</xdr:rowOff>
    </xdr:from>
    <xdr:to>
      <xdr:col>1</xdr:col>
      <xdr:colOff>704850</xdr:colOff>
      <xdr:row>188</xdr:row>
      <xdr:rowOff>446191</xdr:rowOff>
    </xdr:to>
    <xdr:pic>
      <xdr:nvPicPr>
        <xdr:cNvPr id="2263" name="Imagen 2262">
          <a:extLst>
            <a:ext uri="{FF2B5EF4-FFF2-40B4-BE49-F238E27FC236}">
              <a16:creationId xmlns:a16="http://schemas.microsoft.com/office/drawing/2014/main" xmlns="" id="{D17C1F41-E786-FC26-0EFA-31D9429A7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2670743"/>
          <a:ext cx="596900" cy="29061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189</xdr:row>
      <xdr:rowOff>155575</xdr:rowOff>
    </xdr:from>
    <xdr:to>
      <xdr:col>1</xdr:col>
      <xdr:colOff>704850</xdr:colOff>
      <xdr:row>189</xdr:row>
      <xdr:rowOff>444695</xdr:rowOff>
    </xdr:to>
    <xdr:pic>
      <xdr:nvPicPr>
        <xdr:cNvPr id="2266" name="Imagen 2265">
          <a:extLst>
            <a:ext uri="{FF2B5EF4-FFF2-40B4-BE49-F238E27FC236}">
              <a16:creationId xmlns:a16="http://schemas.microsoft.com/office/drawing/2014/main" xmlns="" id="{BC56B9C9-7E45-3893-6917-3D5F8A5C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3432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190</xdr:row>
      <xdr:rowOff>155575</xdr:rowOff>
    </xdr:from>
    <xdr:to>
      <xdr:col>1</xdr:col>
      <xdr:colOff>704850</xdr:colOff>
      <xdr:row>190</xdr:row>
      <xdr:rowOff>444695</xdr:rowOff>
    </xdr:to>
    <xdr:pic>
      <xdr:nvPicPr>
        <xdr:cNvPr id="2269" name="Imagen 2268">
          <a:extLst>
            <a:ext uri="{FF2B5EF4-FFF2-40B4-BE49-F238E27FC236}">
              <a16:creationId xmlns:a16="http://schemas.microsoft.com/office/drawing/2014/main" xmlns="" id="{4D8D94F6-D3DB-DDA6-B192-1417484EE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4194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191</xdr:row>
      <xdr:rowOff>155575</xdr:rowOff>
    </xdr:from>
    <xdr:to>
      <xdr:col>1</xdr:col>
      <xdr:colOff>704850</xdr:colOff>
      <xdr:row>191</xdr:row>
      <xdr:rowOff>444695</xdr:rowOff>
    </xdr:to>
    <xdr:pic>
      <xdr:nvPicPr>
        <xdr:cNvPr id="2272" name="Imagen 2271">
          <a:extLst>
            <a:ext uri="{FF2B5EF4-FFF2-40B4-BE49-F238E27FC236}">
              <a16:creationId xmlns:a16="http://schemas.microsoft.com/office/drawing/2014/main" xmlns="" id="{F1150D44-ADE0-A531-0E98-7931FB852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4956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192</xdr:row>
      <xdr:rowOff>155575</xdr:rowOff>
    </xdr:from>
    <xdr:to>
      <xdr:col>1</xdr:col>
      <xdr:colOff>704850</xdr:colOff>
      <xdr:row>192</xdr:row>
      <xdr:rowOff>444695</xdr:rowOff>
    </xdr:to>
    <xdr:pic>
      <xdr:nvPicPr>
        <xdr:cNvPr id="2275" name="Imagen 2274">
          <a:extLst>
            <a:ext uri="{FF2B5EF4-FFF2-40B4-BE49-F238E27FC236}">
              <a16:creationId xmlns:a16="http://schemas.microsoft.com/office/drawing/2014/main" xmlns="" id="{3275FD2D-81FF-9D82-F0F0-1C13BA575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5718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193</xdr:row>
      <xdr:rowOff>155575</xdr:rowOff>
    </xdr:from>
    <xdr:to>
      <xdr:col>1</xdr:col>
      <xdr:colOff>704850</xdr:colOff>
      <xdr:row>193</xdr:row>
      <xdr:rowOff>444695</xdr:rowOff>
    </xdr:to>
    <xdr:pic>
      <xdr:nvPicPr>
        <xdr:cNvPr id="2278" name="Imagen 2277">
          <a:extLst>
            <a:ext uri="{FF2B5EF4-FFF2-40B4-BE49-F238E27FC236}">
              <a16:creationId xmlns:a16="http://schemas.microsoft.com/office/drawing/2014/main" xmlns="" id="{50C90DFB-4B5E-9DEE-75C2-B86FEBE9F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6480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194</xdr:row>
      <xdr:rowOff>155575</xdr:rowOff>
    </xdr:from>
    <xdr:to>
      <xdr:col>1</xdr:col>
      <xdr:colOff>704850</xdr:colOff>
      <xdr:row>194</xdr:row>
      <xdr:rowOff>444695</xdr:rowOff>
    </xdr:to>
    <xdr:pic>
      <xdr:nvPicPr>
        <xdr:cNvPr id="2281" name="Imagen 2280">
          <a:extLst>
            <a:ext uri="{FF2B5EF4-FFF2-40B4-BE49-F238E27FC236}">
              <a16:creationId xmlns:a16="http://schemas.microsoft.com/office/drawing/2014/main" xmlns="" id="{51CA7D2C-61FB-3B0B-0E44-30FF2370B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7242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195</xdr:row>
      <xdr:rowOff>155575</xdr:rowOff>
    </xdr:from>
    <xdr:to>
      <xdr:col>1</xdr:col>
      <xdr:colOff>704850</xdr:colOff>
      <xdr:row>195</xdr:row>
      <xdr:rowOff>444695</xdr:rowOff>
    </xdr:to>
    <xdr:pic>
      <xdr:nvPicPr>
        <xdr:cNvPr id="2284" name="Imagen 2283">
          <a:extLst>
            <a:ext uri="{FF2B5EF4-FFF2-40B4-BE49-F238E27FC236}">
              <a16:creationId xmlns:a16="http://schemas.microsoft.com/office/drawing/2014/main" xmlns="" id="{0C24F1FD-184A-4F28-5133-4F5793CE4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8004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196</xdr:row>
      <xdr:rowOff>155575</xdr:rowOff>
    </xdr:from>
    <xdr:to>
      <xdr:col>1</xdr:col>
      <xdr:colOff>704850</xdr:colOff>
      <xdr:row>196</xdr:row>
      <xdr:rowOff>444695</xdr:rowOff>
    </xdr:to>
    <xdr:pic>
      <xdr:nvPicPr>
        <xdr:cNvPr id="2287" name="Imagen 2286">
          <a:extLst>
            <a:ext uri="{FF2B5EF4-FFF2-40B4-BE49-F238E27FC236}">
              <a16:creationId xmlns:a16="http://schemas.microsoft.com/office/drawing/2014/main" xmlns="" id="{13C74504-0E0B-A601-7848-17429DCAE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8766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197</xdr:row>
      <xdr:rowOff>155575</xdr:rowOff>
    </xdr:from>
    <xdr:to>
      <xdr:col>1</xdr:col>
      <xdr:colOff>704850</xdr:colOff>
      <xdr:row>197</xdr:row>
      <xdr:rowOff>444695</xdr:rowOff>
    </xdr:to>
    <xdr:pic>
      <xdr:nvPicPr>
        <xdr:cNvPr id="2290" name="Imagen 2289">
          <a:extLst>
            <a:ext uri="{FF2B5EF4-FFF2-40B4-BE49-F238E27FC236}">
              <a16:creationId xmlns:a16="http://schemas.microsoft.com/office/drawing/2014/main" xmlns="" id="{1FEB87FF-68E5-7A50-F77C-931776DA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49528742"/>
          <a:ext cx="596900" cy="28912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198</xdr:row>
      <xdr:rowOff>155576</xdr:rowOff>
    </xdr:from>
    <xdr:to>
      <xdr:col>1</xdr:col>
      <xdr:colOff>704850</xdr:colOff>
      <xdr:row>198</xdr:row>
      <xdr:rowOff>435231</xdr:rowOff>
    </xdr:to>
    <xdr:pic>
      <xdr:nvPicPr>
        <xdr:cNvPr id="2293" name="Imagen 2292">
          <a:extLst>
            <a:ext uri="{FF2B5EF4-FFF2-40B4-BE49-F238E27FC236}">
              <a16:creationId xmlns:a16="http://schemas.microsoft.com/office/drawing/2014/main" xmlns="" id="{EFD675EE-324A-8B52-FB48-06FBB492B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0290743"/>
          <a:ext cx="596900" cy="27965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199</xdr:row>
      <xdr:rowOff>155576</xdr:rowOff>
    </xdr:from>
    <xdr:to>
      <xdr:col>1</xdr:col>
      <xdr:colOff>704850</xdr:colOff>
      <xdr:row>199</xdr:row>
      <xdr:rowOff>435231</xdr:rowOff>
    </xdr:to>
    <xdr:pic>
      <xdr:nvPicPr>
        <xdr:cNvPr id="2296" name="Imagen 2295">
          <a:extLst>
            <a:ext uri="{FF2B5EF4-FFF2-40B4-BE49-F238E27FC236}">
              <a16:creationId xmlns:a16="http://schemas.microsoft.com/office/drawing/2014/main" xmlns="" id="{E04B59A6-287A-4288-3FD8-32FA35150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1052743"/>
          <a:ext cx="596900" cy="27965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200</xdr:row>
      <xdr:rowOff>155576</xdr:rowOff>
    </xdr:from>
    <xdr:to>
      <xdr:col>1</xdr:col>
      <xdr:colOff>704850</xdr:colOff>
      <xdr:row>200</xdr:row>
      <xdr:rowOff>435231</xdr:rowOff>
    </xdr:to>
    <xdr:pic>
      <xdr:nvPicPr>
        <xdr:cNvPr id="2299" name="Imagen 2298">
          <a:extLst>
            <a:ext uri="{FF2B5EF4-FFF2-40B4-BE49-F238E27FC236}">
              <a16:creationId xmlns:a16="http://schemas.microsoft.com/office/drawing/2014/main" xmlns="" id="{EA354AB3-0EAE-7377-9EA0-550FA8D37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1814743"/>
          <a:ext cx="596900" cy="27965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201</xdr:row>
      <xdr:rowOff>155576</xdr:rowOff>
    </xdr:from>
    <xdr:to>
      <xdr:col>1</xdr:col>
      <xdr:colOff>704850</xdr:colOff>
      <xdr:row>201</xdr:row>
      <xdr:rowOff>435231</xdr:rowOff>
    </xdr:to>
    <xdr:pic>
      <xdr:nvPicPr>
        <xdr:cNvPr id="2302" name="Imagen 2301">
          <a:extLst>
            <a:ext uri="{FF2B5EF4-FFF2-40B4-BE49-F238E27FC236}">
              <a16:creationId xmlns:a16="http://schemas.microsoft.com/office/drawing/2014/main" xmlns="" id="{B9616B01-B627-3DF0-D013-0CAE6A7A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2576743"/>
          <a:ext cx="596900" cy="27965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202</xdr:row>
      <xdr:rowOff>155576</xdr:rowOff>
    </xdr:from>
    <xdr:to>
      <xdr:col>1</xdr:col>
      <xdr:colOff>704850</xdr:colOff>
      <xdr:row>202</xdr:row>
      <xdr:rowOff>435231</xdr:rowOff>
    </xdr:to>
    <xdr:pic>
      <xdr:nvPicPr>
        <xdr:cNvPr id="2305" name="Imagen 2304">
          <a:extLst>
            <a:ext uri="{FF2B5EF4-FFF2-40B4-BE49-F238E27FC236}">
              <a16:creationId xmlns:a16="http://schemas.microsoft.com/office/drawing/2014/main" xmlns="" id="{6D90FC61-4D72-3BA7-452B-7F9EAB398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3338743"/>
          <a:ext cx="596900" cy="27965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203</xdr:row>
      <xdr:rowOff>155575</xdr:rowOff>
    </xdr:from>
    <xdr:to>
      <xdr:col>1</xdr:col>
      <xdr:colOff>704850</xdr:colOff>
      <xdr:row>203</xdr:row>
      <xdr:rowOff>476889</xdr:rowOff>
    </xdr:to>
    <xdr:pic>
      <xdr:nvPicPr>
        <xdr:cNvPr id="2413" name="Imagen 2412">
          <a:extLst>
            <a:ext uri="{FF2B5EF4-FFF2-40B4-BE49-F238E27FC236}">
              <a16:creationId xmlns:a16="http://schemas.microsoft.com/office/drawing/2014/main" xmlns="" id="{FB39A1C8-A115-F6E2-C990-BD18AF8F6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4100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204</xdr:row>
      <xdr:rowOff>155576</xdr:rowOff>
    </xdr:from>
    <xdr:to>
      <xdr:col>1</xdr:col>
      <xdr:colOff>704850</xdr:colOff>
      <xdr:row>204</xdr:row>
      <xdr:rowOff>462443</xdr:rowOff>
    </xdr:to>
    <xdr:pic>
      <xdr:nvPicPr>
        <xdr:cNvPr id="2416" name="Imagen 2415">
          <a:extLst>
            <a:ext uri="{FF2B5EF4-FFF2-40B4-BE49-F238E27FC236}">
              <a16:creationId xmlns:a16="http://schemas.microsoft.com/office/drawing/2014/main" xmlns="" id="{C829D6D3-7942-DA44-0748-2E65D3E1A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4862743"/>
          <a:ext cx="596900" cy="3068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205</xdr:row>
      <xdr:rowOff>155576</xdr:rowOff>
    </xdr:from>
    <xdr:to>
      <xdr:col>1</xdr:col>
      <xdr:colOff>704850</xdr:colOff>
      <xdr:row>205</xdr:row>
      <xdr:rowOff>462443</xdr:rowOff>
    </xdr:to>
    <xdr:pic>
      <xdr:nvPicPr>
        <xdr:cNvPr id="2419" name="Imagen 2418">
          <a:extLst>
            <a:ext uri="{FF2B5EF4-FFF2-40B4-BE49-F238E27FC236}">
              <a16:creationId xmlns:a16="http://schemas.microsoft.com/office/drawing/2014/main" xmlns="" id="{CACE2EAE-4C87-3A92-A249-B258F892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5624743"/>
          <a:ext cx="596900" cy="3068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206</xdr:row>
      <xdr:rowOff>155576</xdr:rowOff>
    </xdr:from>
    <xdr:to>
      <xdr:col>1</xdr:col>
      <xdr:colOff>704850</xdr:colOff>
      <xdr:row>206</xdr:row>
      <xdr:rowOff>462443</xdr:rowOff>
    </xdr:to>
    <xdr:pic>
      <xdr:nvPicPr>
        <xdr:cNvPr id="2422" name="Imagen 2421">
          <a:extLst>
            <a:ext uri="{FF2B5EF4-FFF2-40B4-BE49-F238E27FC236}">
              <a16:creationId xmlns:a16="http://schemas.microsoft.com/office/drawing/2014/main" xmlns="" id="{EE6E74B2-9E18-63B7-6756-558003DA3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6386743"/>
          <a:ext cx="596900" cy="3068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207</xdr:row>
      <xdr:rowOff>155575</xdr:rowOff>
    </xdr:from>
    <xdr:to>
      <xdr:col>1</xdr:col>
      <xdr:colOff>704850</xdr:colOff>
      <xdr:row>207</xdr:row>
      <xdr:rowOff>442703</xdr:rowOff>
    </xdr:to>
    <xdr:pic>
      <xdr:nvPicPr>
        <xdr:cNvPr id="2425" name="Imagen 2424">
          <a:extLst>
            <a:ext uri="{FF2B5EF4-FFF2-40B4-BE49-F238E27FC236}">
              <a16:creationId xmlns:a16="http://schemas.microsoft.com/office/drawing/2014/main" xmlns="" id="{E052D951-3CB1-1425-953A-22F05D10A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7148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208</xdr:row>
      <xdr:rowOff>155575</xdr:rowOff>
    </xdr:from>
    <xdr:to>
      <xdr:col>1</xdr:col>
      <xdr:colOff>704850</xdr:colOff>
      <xdr:row>208</xdr:row>
      <xdr:rowOff>442703</xdr:rowOff>
    </xdr:to>
    <xdr:pic>
      <xdr:nvPicPr>
        <xdr:cNvPr id="2428" name="Imagen 2427">
          <a:extLst>
            <a:ext uri="{FF2B5EF4-FFF2-40B4-BE49-F238E27FC236}">
              <a16:creationId xmlns:a16="http://schemas.microsoft.com/office/drawing/2014/main" xmlns="" id="{48A74120-6621-B976-D8F9-B25327EC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7910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209</xdr:row>
      <xdr:rowOff>155575</xdr:rowOff>
    </xdr:from>
    <xdr:to>
      <xdr:col>1</xdr:col>
      <xdr:colOff>704850</xdr:colOff>
      <xdr:row>209</xdr:row>
      <xdr:rowOff>442703</xdr:rowOff>
    </xdr:to>
    <xdr:pic>
      <xdr:nvPicPr>
        <xdr:cNvPr id="2431" name="Imagen 2430">
          <a:extLst>
            <a:ext uri="{FF2B5EF4-FFF2-40B4-BE49-F238E27FC236}">
              <a16:creationId xmlns:a16="http://schemas.microsoft.com/office/drawing/2014/main" xmlns="" id="{85A7E5AD-A426-D2BA-2ACE-6F47AE1A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8672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210</xdr:row>
      <xdr:rowOff>155575</xdr:rowOff>
    </xdr:from>
    <xdr:to>
      <xdr:col>1</xdr:col>
      <xdr:colOff>704850</xdr:colOff>
      <xdr:row>210</xdr:row>
      <xdr:rowOff>442703</xdr:rowOff>
    </xdr:to>
    <xdr:pic>
      <xdr:nvPicPr>
        <xdr:cNvPr id="2434" name="Imagen 2433">
          <a:extLst>
            <a:ext uri="{FF2B5EF4-FFF2-40B4-BE49-F238E27FC236}">
              <a16:creationId xmlns:a16="http://schemas.microsoft.com/office/drawing/2014/main" xmlns="" id="{D259A626-67A3-0C68-9036-F0EDF113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59434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211</xdr:row>
      <xdr:rowOff>155575</xdr:rowOff>
    </xdr:from>
    <xdr:to>
      <xdr:col>1</xdr:col>
      <xdr:colOff>704850</xdr:colOff>
      <xdr:row>211</xdr:row>
      <xdr:rowOff>442703</xdr:rowOff>
    </xdr:to>
    <xdr:pic>
      <xdr:nvPicPr>
        <xdr:cNvPr id="2437" name="Imagen 2436">
          <a:extLst>
            <a:ext uri="{FF2B5EF4-FFF2-40B4-BE49-F238E27FC236}">
              <a16:creationId xmlns:a16="http://schemas.microsoft.com/office/drawing/2014/main" xmlns="" id="{6238B927-DC9F-B335-0ACF-F54E1D71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0196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212</xdr:row>
      <xdr:rowOff>155575</xdr:rowOff>
    </xdr:from>
    <xdr:to>
      <xdr:col>1</xdr:col>
      <xdr:colOff>704850</xdr:colOff>
      <xdr:row>212</xdr:row>
      <xdr:rowOff>442703</xdr:rowOff>
    </xdr:to>
    <xdr:pic>
      <xdr:nvPicPr>
        <xdr:cNvPr id="2440" name="Imagen 2439">
          <a:extLst>
            <a:ext uri="{FF2B5EF4-FFF2-40B4-BE49-F238E27FC236}">
              <a16:creationId xmlns:a16="http://schemas.microsoft.com/office/drawing/2014/main" xmlns="" id="{0C465E67-DDC2-2B84-6459-426ABC9F8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0958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213</xdr:row>
      <xdr:rowOff>155575</xdr:rowOff>
    </xdr:from>
    <xdr:to>
      <xdr:col>1</xdr:col>
      <xdr:colOff>704850</xdr:colOff>
      <xdr:row>213</xdr:row>
      <xdr:rowOff>442703</xdr:rowOff>
    </xdr:to>
    <xdr:pic>
      <xdr:nvPicPr>
        <xdr:cNvPr id="2443" name="Imagen 2442">
          <a:extLst>
            <a:ext uri="{FF2B5EF4-FFF2-40B4-BE49-F238E27FC236}">
              <a16:creationId xmlns:a16="http://schemas.microsoft.com/office/drawing/2014/main" xmlns="" id="{25961189-15B2-89D1-1052-F380C50B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1720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214</xdr:row>
      <xdr:rowOff>155575</xdr:rowOff>
    </xdr:from>
    <xdr:to>
      <xdr:col>1</xdr:col>
      <xdr:colOff>704850</xdr:colOff>
      <xdr:row>214</xdr:row>
      <xdr:rowOff>442703</xdr:rowOff>
    </xdr:to>
    <xdr:pic>
      <xdr:nvPicPr>
        <xdr:cNvPr id="2446" name="Imagen 2445">
          <a:extLst>
            <a:ext uri="{FF2B5EF4-FFF2-40B4-BE49-F238E27FC236}">
              <a16:creationId xmlns:a16="http://schemas.microsoft.com/office/drawing/2014/main" xmlns="" id="{4CEC2B7E-72FF-CF60-2A60-140C6E4A4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2482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215</xdr:row>
      <xdr:rowOff>155575</xdr:rowOff>
    </xdr:from>
    <xdr:to>
      <xdr:col>1</xdr:col>
      <xdr:colOff>704850</xdr:colOff>
      <xdr:row>215</xdr:row>
      <xdr:rowOff>442703</xdr:rowOff>
    </xdr:to>
    <xdr:pic>
      <xdr:nvPicPr>
        <xdr:cNvPr id="2449" name="Imagen 2448">
          <a:extLst>
            <a:ext uri="{FF2B5EF4-FFF2-40B4-BE49-F238E27FC236}">
              <a16:creationId xmlns:a16="http://schemas.microsoft.com/office/drawing/2014/main" xmlns="" id="{BCE92B49-1171-007A-D6B3-41390F30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3244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216</xdr:row>
      <xdr:rowOff>155575</xdr:rowOff>
    </xdr:from>
    <xdr:to>
      <xdr:col>1</xdr:col>
      <xdr:colOff>704850</xdr:colOff>
      <xdr:row>216</xdr:row>
      <xdr:rowOff>442703</xdr:rowOff>
    </xdr:to>
    <xdr:pic>
      <xdr:nvPicPr>
        <xdr:cNvPr id="2452" name="Imagen 2451">
          <a:extLst>
            <a:ext uri="{FF2B5EF4-FFF2-40B4-BE49-F238E27FC236}">
              <a16:creationId xmlns:a16="http://schemas.microsoft.com/office/drawing/2014/main" xmlns="" id="{EDE8701B-410A-F560-EB0C-09749E80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4006742"/>
          <a:ext cx="596900" cy="28712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217</xdr:row>
      <xdr:rowOff>155576</xdr:rowOff>
    </xdr:from>
    <xdr:to>
      <xdr:col>1</xdr:col>
      <xdr:colOff>704850</xdr:colOff>
      <xdr:row>217</xdr:row>
      <xdr:rowOff>462941</xdr:rowOff>
    </xdr:to>
    <xdr:pic>
      <xdr:nvPicPr>
        <xdr:cNvPr id="2455" name="Imagen 2454">
          <a:extLst>
            <a:ext uri="{FF2B5EF4-FFF2-40B4-BE49-F238E27FC236}">
              <a16:creationId xmlns:a16="http://schemas.microsoft.com/office/drawing/2014/main" xmlns="" id="{73D79FFC-4CD6-55DA-3820-0BF15C9F1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4768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218</xdr:row>
      <xdr:rowOff>155576</xdr:rowOff>
    </xdr:from>
    <xdr:to>
      <xdr:col>1</xdr:col>
      <xdr:colOff>704850</xdr:colOff>
      <xdr:row>218</xdr:row>
      <xdr:rowOff>462941</xdr:rowOff>
    </xdr:to>
    <xdr:pic>
      <xdr:nvPicPr>
        <xdr:cNvPr id="2458" name="Imagen 2457">
          <a:extLst>
            <a:ext uri="{FF2B5EF4-FFF2-40B4-BE49-F238E27FC236}">
              <a16:creationId xmlns:a16="http://schemas.microsoft.com/office/drawing/2014/main" xmlns="" id="{0BDFAD06-B4A1-04F1-E9BD-A29C96350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5530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219</xdr:row>
      <xdr:rowOff>155576</xdr:rowOff>
    </xdr:from>
    <xdr:to>
      <xdr:col>1</xdr:col>
      <xdr:colOff>704850</xdr:colOff>
      <xdr:row>219</xdr:row>
      <xdr:rowOff>462941</xdr:rowOff>
    </xdr:to>
    <xdr:pic>
      <xdr:nvPicPr>
        <xdr:cNvPr id="2461" name="Imagen 2460">
          <a:extLst>
            <a:ext uri="{FF2B5EF4-FFF2-40B4-BE49-F238E27FC236}">
              <a16:creationId xmlns:a16="http://schemas.microsoft.com/office/drawing/2014/main" xmlns="" id="{B8B5E921-55A2-0B1E-F7DD-856898BD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6292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220</xdr:row>
      <xdr:rowOff>155576</xdr:rowOff>
    </xdr:from>
    <xdr:to>
      <xdr:col>1</xdr:col>
      <xdr:colOff>704850</xdr:colOff>
      <xdr:row>220</xdr:row>
      <xdr:rowOff>462941</xdr:rowOff>
    </xdr:to>
    <xdr:pic>
      <xdr:nvPicPr>
        <xdr:cNvPr id="2464" name="Imagen 2463">
          <a:extLst>
            <a:ext uri="{FF2B5EF4-FFF2-40B4-BE49-F238E27FC236}">
              <a16:creationId xmlns:a16="http://schemas.microsoft.com/office/drawing/2014/main" xmlns="" id="{42695A5A-5FCA-F720-31C6-EB0D1D3E3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7054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221</xdr:row>
      <xdr:rowOff>155576</xdr:rowOff>
    </xdr:from>
    <xdr:to>
      <xdr:col>1</xdr:col>
      <xdr:colOff>704850</xdr:colOff>
      <xdr:row>221</xdr:row>
      <xdr:rowOff>462941</xdr:rowOff>
    </xdr:to>
    <xdr:pic>
      <xdr:nvPicPr>
        <xdr:cNvPr id="2467" name="Imagen 2466">
          <a:extLst>
            <a:ext uri="{FF2B5EF4-FFF2-40B4-BE49-F238E27FC236}">
              <a16:creationId xmlns:a16="http://schemas.microsoft.com/office/drawing/2014/main" xmlns="" id="{F340C3F0-F060-7450-38C6-0FAC054C9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7816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222</xdr:row>
      <xdr:rowOff>155576</xdr:rowOff>
    </xdr:from>
    <xdr:to>
      <xdr:col>1</xdr:col>
      <xdr:colOff>704850</xdr:colOff>
      <xdr:row>222</xdr:row>
      <xdr:rowOff>462941</xdr:rowOff>
    </xdr:to>
    <xdr:pic>
      <xdr:nvPicPr>
        <xdr:cNvPr id="2470" name="Imagen 2469">
          <a:extLst>
            <a:ext uri="{FF2B5EF4-FFF2-40B4-BE49-F238E27FC236}">
              <a16:creationId xmlns:a16="http://schemas.microsoft.com/office/drawing/2014/main" xmlns="" id="{6198E299-F5AC-A0B2-2131-3F40953F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8578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223</xdr:row>
      <xdr:rowOff>155576</xdr:rowOff>
    </xdr:from>
    <xdr:to>
      <xdr:col>1</xdr:col>
      <xdr:colOff>704850</xdr:colOff>
      <xdr:row>223</xdr:row>
      <xdr:rowOff>462941</xdr:rowOff>
    </xdr:to>
    <xdr:pic>
      <xdr:nvPicPr>
        <xdr:cNvPr id="2473" name="Imagen 2472">
          <a:extLst>
            <a:ext uri="{FF2B5EF4-FFF2-40B4-BE49-F238E27FC236}">
              <a16:creationId xmlns:a16="http://schemas.microsoft.com/office/drawing/2014/main" xmlns="" id="{FD28A07F-6114-3C44-974C-287A8D82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69340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224</xdr:row>
      <xdr:rowOff>155576</xdr:rowOff>
    </xdr:from>
    <xdr:to>
      <xdr:col>1</xdr:col>
      <xdr:colOff>704850</xdr:colOff>
      <xdr:row>224</xdr:row>
      <xdr:rowOff>462941</xdr:rowOff>
    </xdr:to>
    <xdr:pic>
      <xdr:nvPicPr>
        <xdr:cNvPr id="2476" name="Imagen 2475">
          <a:extLst>
            <a:ext uri="{FF2B5EF4-FFF2-40B4-BE49-F238E27FC236}">
              <a16:creationId xmlns:a16="http://schemas.microsoft.com/office/drawing/2014/main" xmlns="" id="{308BAB54-B732-4840-2118-BA83E24B3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0102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225</xdr:row>
      <xdr:rowOff>155576</xdr:rowOff>
    </xdr:from>
    <xdr:to>
      <xdr:col>1</xdr:col>
      <xdr:colOff>704850</xdr:colOff>
      <xdr:row>225</xdr:row>
      <xdr:rowOff>462941</xdr:rowOff>
    </xdr:to>
    <xdr:pic>
      <xdr:nvPicPr>
        <xdr:cNvPr id="2479" name="Imagen 2478">
          <a:extLst>
            <a:ext uri="{FF2B5EF4-FFF2-40B4-BE49-F238E27FC236}">
              <a16:creationId xmlns:a16="http://schemas.microsoft.com/office/drawing/2014/main" xmlns="" id="{E0B75C6F-D11B-88FE-4119-04AFAB09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0864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226</xdr:row>
      <xdr:rowOff>155576</xdr:rowOff>
    </xdr:from>
    <xdr:to>
      <xdr:col>1</xdr:col>
      <xdr:colOff>704850</xdr:colOff>
      <xdr:row>226</xdr:row>
      <xdr:rowOff>462941</xdr:rowOff>
    </xdr:to>
    <xdr:pic>
      <xdr:nvPicPr>
        <xdr:cNvPr id="2482" name="Imagen 2481">
          <a:extLst>
            <a:ext uri="{FF2B5EF4-FFF2-40B4-BE49-F238E27FC236}">
              <a16:creationId xmlns:a16="http://schemas.microsoft.com/office/drawing/2014/main" xmlns="" id="{810516A5-A27E-EE5F-ADE3-A26D0D6F2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1626743"/>
          <a:ext cx="596900" cy="3073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227</xdr:row>
      <xdr:rowOff>155576</xdr:rowOff>
    </xdr:from>
    <xdr:to>
      <xdr:col>1</xdr:col>
      <xdr:colOff>704850</xdr:colOff>
      <xdr:row>227</xdr:row>
      <xdr:rowOff>459641</xdr:rowOff>
    </xdr:to>
    <xdr:pic>
      <xdr:nvPicPr>
        <xdr:cNvPr id="2485" name="Imagen 2484">
          <a:extLst>
            <a:ext uri="{FF2B5EF4-FFF2-40B4-BE49-F238E27FC236}">
              <a16:creationId xmlns:a16="http://schemas.microsoft.com/office/drawing/2014/main" xmlns="" id="{284882E3-C933-A316-9F43-B37B21B58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2388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228</xdr:row>
      <xdr:rowOff>155576</xdr:rowOff>
    </xdr:from>
    <xdr:to>
      <xdr:col>1</xdr:col>
      <xdr:colOff>704850</xdr:colOff>
      <xdr:row>228</xdr:row>
      <xdr:rowOff>459641</xdr:rowOff>
    </xdr:to>
    <xdr:pic>
      <xdr:nvPicPr>
        <xdr:cNvPr id="2488" name="Imagen 2487">
          <a:extLst>
            <a:ext uri="{FF2B5EF4-FFF2-40B4-BE49-F238E27FC236}">
              <a16:creationId xmlns:a16="http://schemas.microsoft.com/office/drawing/2014/main" xmlns="" id="{9F7E4C61-4FF7-CACC-0C66-524A349D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3150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229</xdr:row>
      <xdr:rowOff>155576</xdr:rowOff>
    </xdr:from>
    <xdr:to>
      <xdr:col>1</xdr:col>
      <xdr:colOff>704850</xdr:colOff>
      <xdr:row>229</xdr:row>
      <xdr:rowOff>459641</xdr:rowOff>
    </xdr:to>
    <xdr:pic>
      <xdr:nvPicPr>
        <xdr:cNvPr id="2491" name="Imagen 2490">
          <a:extLst>
            <a:ext uri="{FF2B5EF4-FFF2-40B4-BE49-F238E27FC236}">
              <a16:creationId xmlns:a16="http://schemas.microsoft.com/office/drawing/2014/main" xmlns="" id="{D6C08628-DADF-8158-847B-72EEC238D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3912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230</xdr:row>
      <xdr:rowOff>155576</xdr:rowOff>
    </xdr:from>
    <xdr:to>
      <xdr:col>1</xdr:col>
      <xdr:colOff>704850</xdr:colOff>
      <xdr:row>230</xdr:row>
      <xdr:rowOff>459641</xdr:rowOff>
    </xdr:to>
    <xdr:pic>
      <xdr:nvPicPr>
        <xdr:cNvPr id="2494" name="Imagen 2493">
          <a:extLst>
            <a:ext uri="{FF2B5EF4-FFF2-40B4-BE49-F238E27FC236}">
              <a16:creationId xmlns:a16="http://schemas.microsoft.com/office/drawing/2014/main" xmlns="" id="{69001E75-05FC-4D76-E532-122B6E71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4674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231</xdr:row>
      <xdr:rowOff>155576</xdr:rowOff>
    </xdr:from>
    <xdr:to>
      <xdr:col>1</xdr:col>
      <xdr:colOff>704850</xdr:colOff>
      <xdr:row>231</xdr:row>
      <xdr:rowOff>459641</xdr:rowOff>
    </xdr:to>
    <xdr:pic>
      <xdr:nvPicPr>
        <xdr:cNvPr id="2497" name="Imagen 2496">
          <a:extLst>
            <a:ext uri="{FF2B5EF4-FFF2-40B4-BE49-F238E27FC236}">
              <a16:creationId xmlns:a16="http://schemas.microsoft.com/office/drawing/2014/main" xmlns="" id="{A5BF8E4E-4732-5920-F772-B8F6D634E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5436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232</xdr:row>
      <xdr:rowOff>155576</xdr:rowOff>
    </xdr:from>
    <xdr:to>
      <xdr:col>1</xdr:col>
      <xdr:colOff>704850</xdr:colOff>
      <xdr:row>232</xdr:row>
      <xdr:rowOff>459641</xdr:rowOff>
    </xdr:to>
    <xdr:pic>
      <xdr:nvPicPr>
        <xdr:cNvPr id="2500" name="Imagen 2499">
          <a:extLst>
            <a:ext uri="{FF2B5EF4-FFF2-40B4-BE49-F238E27FC236}">
              <a16:creationId xmlns:a16="http://schemas.microsoft.com/office/drawing/2014/main" xmlns="" id="{FB94829C-111B-882C-FFF8-AA0764CF3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6198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233</xdr:row>
      <xdr:rowOff>155576</xdr:rowOff>
    </xdr:from>
    <xdr:to>
      <xdr:col>1</xdr:col>
      <xdr:colOff>704850</xdr:colOff>
      <xdr:row>233</xdr:row>
      <xdr:rowOff>459641</xdr:rowOff>
    </xdr:to>
    <xdr:pic>
      <xdr:nvPicPr>
        <xdr:cNvPr id="2503" name="Imagen 2502">
          <a:extLst>
            <a:ext uri="{FF2B5EF4-FFF2-40B4-BE49-F238E27FC236}">
              <a16:creationId xmlns:a16="http://schemas.microsoft.com/office/drawing/2014/main" xmlns="" id="{54659281-72DE-0FAC-BEA4-DA83AF76C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6960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234</xdr:row>
      <xdr:rowOff>155576</xdr:rowOff>
    </xdr:from>
    <xdr:to>
      <xdr:col>1</xdr:col>
      <xdr:colOff>704850</xdr:colOff>
      <xdr:row>234</xdr:row>
      <xdr:rowOff>459641</xdr:rowOff>
    </xdr:to>
    <xdr:pic>
      <xdr:nvPicPr>
        <xdr:cNvPr id="2506" name="Imagen 2505">
          <a:extLst>
            <a:ext uri="{FF2B5EF4-FFF2-40B4-BE49-F238E27FC236}">
              <a16:creationId xmlns:a16="http://schemas.microsoft.com/office/drawing/2014/main" xmlns="" id="{D301C9D6-C1A6-2240-12AD-18147007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7722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235</xdr:row>
      <xdr:rowOff>155576</xdr:rowOff>
    </xdr:from>
    <xdr:to>
      <xdr:col>1</xdr:col>
      <xdr:colOff>704850</xdr:colOff>
      <xdr:row>235</xdr:row>
      <xdr:rowOff>459641</xdr:rowOff>
    </xdr:to>
    <xdr:pic>
      <xdr:nvPicPr>
        <xdr:cNvPr id="2509" name="Imagen 2508">
          <a:extLst>
            <a:ext uri="{FF2B5EF4-FFF2-40B4-BE49-F238E27FC236}">
              <a16:creationId xmlns:a16="http://schemas.microsoft.com/office/drawing/2014/main" xmlns="" id="{8035E37A-5AC8-627F-72D7-517F48E7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8484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236</xdr:row>
      <xdr:rowOff>155576</xdr:rowOff>
    </xdr:from>
    <xdr:to>
      <xdr:col>1</xdr:col>
      <xdr:colOff>704850</xdr:colOff>
      <xdr:row>236</xdr:row>
      <xdr:rowOff>459641</xdr:rowOff>
    </xdr:to>
    <xdr:pic>
      <xdr:nvPicPr>
        <xdr:cNvPr id="2512" name="Imagen 2511">
          <a:extLst>
            <a:ext uri="{FF2B5EF4-FFF2-40B4-BE49-F238E27FC236}">
              <a16:creationId xmlns:a16="http://schemas.microsoft.com/office/drawing/2014/main" xmlns="" id="{F14561FF-FA4F-4E76-4A28-B880F5B5C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79246743"/>
          <a:ext cx="596900" cy="304065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237</xdr:row>
      <xdr:rowOff>155575</xdr:rowOff>
    </xdr:from>
    <xdr:to>
      <xdr:col>1</xdr:col>
      <xdr:colOff>704850</xdr:colOff>
      <xdr:row>237</xdr:row>
      <xdr:rowOff>482369</xdr:rowOff>
    </xdr:to>
    <xdr:pic>
      <xdr:nvPicPr>
        <xdr:cNvPr id="2515" name="Imagen 2514">
          <a:extLst>
            <a:ext uri="{FF2B5EF4-FFF2-40B4-BE49-F238E27FC236}">
              <a16:creationId xmlns:a16="http://schemas.microsoft.com/office/drawing/2014/main" xmlns="" id="{80928C6B-585C-D3A8-AFAE-6E6F8ED87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0008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238</xdr:row>
      <xdr:rowOff>155575</xdr:rowOff>
    </xdr:from>
    <xdr:to>
      <xdr:col>1</xdr:col>
      <xdr:colOff>704850</xdr:colOff>
      <xdr:row>238</xdr:row>
      <xdr:rowOff>482369</xdr:rowOff>
    </xdr:to>
    <xdr:pic>
      <xdr:nvPicPr>
        <xdr:cNvPr id="2518" name="Imagen 2517">
          <a:extLst>
            <a:ext uri="{FF2B5EF4-FFF2-40B4-BE49-F238E27FC236}">
              <a16:creationId xmlns:a16="http://schemas.microsoft.com/office/drawing/2014/main" xmlns="" id="{86B9ADB2-40FA-0C84-714D-64440ADF7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0770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239</xdr:row>
      <xdr:rowOff>155575</xdr:rowOff>
    </xdr:from>
    <xdr:to>
      <xdr:col>1</xdr:col>
      <xdr:colOff>704850</xdr:colOff>
      <xdr:row>239</xdr:row>
      <xdr:rowOff>482369</xdr:rowOff>
    </xdr:to>
    <xdr:pic>
      <xdr:nvPicPr>
        <xdr:cNvPr id="2521" name="Imagen 2520">
          <a:extLst>
            <a:ext uri="{FF2B5EF4-FFF2-40B4-BE49-F238E27FC236}">
              <a16:creationId xmlns:a16="http://schemas.microsoft.com/office/drawing/2014/main" xmlns="" id="{6634D42A-B79D-E306-45EB-85423D8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1532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240</xdr:row>
      <xdr:rowOff>155575</xdr:rowOff>
    </xdr:from>
    <xdr:to>
      <xdr:col>1</xdr:col>
      <xdr:colOff>704850</xdr:colOff>
      <xdr:row>240</xdr:row>
      <xdr:rowOff>482369</xdr:rowOff>
    </xdr:to>
    <xdr:pic>
      <xdr:nvPicPr>
        <xdr:cNvPr id="2524" name="Imagen 2523">
          <a:extLst>
            <a:ext uri="{FF2B5EF4-FFF2-40B4-BE49-F238E27FC236}">
              <a16:creationId xmlns:a16="http://schemas.microsoft.com/office/drawing/2014/main" xmlns="" id="{C85DCB59-D8A8-204D-19D3-8274E884D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2294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241</xdr:row>
      <xdr:rowOff>155575</xdr:rowOff>
    </xdr:from>
    <xdr:to>
      <xdr:col>1</xdr:col>
      <xdr:colOff>704850</xdr:colOff>
      <xdr:row>241</xdr:row>
      <xdr:rowOff>482369</xdr:rowOff>
    </xdr:to>
    <xdr:pic>
      <xdr:nvPicPr>
        <xdr:cNvPr id="2527" name="Imagen 2526">
          <a:extLst>
            <a:ext uri="{FF2B5EF4-FFF2-40B4-BE49-F238E27FC236}">
              <a16:creationId xmlns:a16="http://schemas.microsoft.com/office/drawing/2014/main" xmlns="" id="{68447498-1124-F14F-C833-37E0281F8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3056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242</xdr:row>
      <xdr:rowOff>155575</xdr:rowOff>
    </xdr:from>
    <xdr:to>
      <xdr:col>1</xdr:col>
      <xdr:colOff>704850</xdr:colOff>
      <xdr:row>242</xdr:row>
      <xdr:rowOff>482369</xdr:rowOff>
    </xdr:to>
    <xdr:pic>
      <xdr:nvPicPr>
        <xdr:cNvPr id="2530" name="Imagen 2529">
          <a:extLst>
            <a:ext uri="{FF2B5EF4-FFF2-40B4-BE49-F238E27FC236}">
              <a16:creationId xmlns:a16="http://schemas.microsoft.com/office/drawing/2014/main" xmlns="" id="{304BCECE-7E7D-C9EE-45B4-8F7990F2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3818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243</xdr:row>
      <xdr:rowOff>155575</xdr:rowOff>
    </xdr:from>
    <xdr:to>
      <xdr:col>1</xdr:col>
      <xdr:colOff>704850</xdr:colOff>
      <xdr:row>243</xdr:row>
      <xdr:rowOff>482369</xdr:rowOff>
    </xdr:to>
    <xdr:pic>
      <xdr:nvPicPr>
        <xdr:cNvPr id="2533" name="Imagen 2532">
          <a:extLst>
            <a:ext uri="{FF2B5EF4-FFF2-40B4-BE49-F238E27FC236}">
              <a16:creationId xmlns:a16="http://schemas.microsoft.com/office/drawing/2014/main" xmlns="" id="{9C475A90-AFA7-4555-806C-702E0D2D8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4580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244</xdr:row>
      <xdr:rowOff>155575</xdr:rowOff>
    </xdr:from>
    <xdr:to>
      <xdr:col>1</xdr:col>
      <xdr:colOff>704850</xdr:colOff>
      <xdr:row>244</xdr:row>
      <xdr:rowOff>482369</xdr:rowOff>
    </xdr:to>
    <xdr:pic>
      <xdr:nvPicPr>
        <xdr:cNvPr id="2536" name="Imagen 2535">
          <a:extLst>
            <a:ext uri="{FF2B5EF4-FFF2-40B4-BE49-F238E27FC236}">
              <a16:creationId xmlns:a16="http://schemas.microsoft.com/office/drawing/2014/main" xmlns="" id="{D0FFE35F-9421-EFB1-58F6-410AEB59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5342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245</xdr:row>
      <xdr:rowOff>155575</xdr:rowOff>
    </xdr:from>
    <xdr:to>
      <xdr:col>1</xdr:col>
      <xdr:colOff>704850</xdr:colOff>
      <xdr:row>245</xdr:row>
      <xdr:rowOff>482369</xdr:rowOff>
    </xdr:to>
    <xdr:pic>
      <xdr:nvPicPr>
        <xdr:cNvPr id="2539" name="Imagen 2538">
          <a:extLst>
            <a:ext uri="{FF2B5EF4-FFF2-40B4-BE49-F238E27FC236}">
              <a16:creationId xmlns:a16="http://schemas.microsoft.com/office/drawing/2014/main" xmlns="" id="{B554CA9C-7A5E-B2FF-EE91-9E93B8B65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6104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246</xdr:row>
      <xdr:rowOff>155575</xdr:rowOff>
    </xdr:from>
    <xdr:to>
      <xdr:col>1</xdr:col>
      <xdr:colOff>704850</xdr:colOff>
      <xdr:row>246</xdr:row>
      <xdr:rowOff>482369</xdr:rowOff>
    </xdr:to>
    <xdr:pic>
      <xdr:nvPicPr>
        <xdr:cNvPr id="2542" name="Imagen 2541">
          <a:extLst>
            <a:ext uri="{FF2B5EF4-FFF2-40B4-BE49-F238E27FC236}">
              <a16:creationId xmlns:a16="http://schemas.microsoft.com/office/drawing/2014/main" xmlns="" id="{62F76495-0E8A-FF6E-399C-8C9DB0E26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6866742"/>
          <a:ext cx="596900" cy="32679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247</xdr:row>
      <xdr:rowOff>155576</xdr:rowOff>
    </xdr:from>
    <xdr:to>
      <xdr:col>1</xdr:col>
      <xdr:colOff>704850</xdr:colOff>
      <xdr:row>247</xdr:row>
      <xdr:rowOff>459143</xdr:rowOff>
    </xdr:to>
    <xdr:pic>
      <xdr:nvPicPr>
        <xdr:cNvPr id="2545" name="Imagen 2544">
          <a:extLst>
            <a:ext uri="{FF2B5EF4-FFF2-40B4-BE49-F238E27FC236}">
              <a16:creationId xmlns:a16="http://schemas.microsoft.com/office/drawing/2014/main" xmlns="" id="{8BDFE9AF-CE39-BD79-7464-8B990BEF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7628743"/>
          <a:ext cx="596900" cy="3035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248</xdr:row>
      <xdr:rowOff>155576</xdr:rowOff>
    </xdr:from>
    <xdr:to>
      <xdr:col>1</xdr:col>
      <xdr:colOff>704850</xdr:colOff>
      <xdr:row>248</xdr:row>
      <xdr:rowOff>459143</xdr:rowOff>
    </xdr:to>
    <xdr:pic>
      <xdr:nvPicPr>
        <xdr:cNvPr id="2548" name="Imagen 2547">
          <a:extLst>
            <a:ext uri="{FF2B5EF4-FFF2-40B4-BE49-F238E27FC236}">
              <a16:creationId xmlns:a16="http://schemas.microsoft.com/office/drawing/2014/main" xmlns="" id="{6FF8901F-BA3C-29E7-95F5-46EBE2DC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8390743"/>
          <a:ext cx="596900" cy="3035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249</xdr:row>
      <xdr:rowOff>155576</xdr:rowOff>
    </xdr:from>
    <xdr:to>
      <xdr:col>1</xdr:col>
      <xdr:colOff>704850</xdr:colOff>
      <xdr:row>249</xdr:row>
      <xdr:rowOff>459143</xdr:rowOff>
    </xdr:to>
    <xdr:pic>
      <xdr:nvPicPr>
        <xdr:cNvPr id="2551" name="Imagen 2550">
          <a:extLst>
            <a:ext uri="{FF2B5EF4-FFF2-40B4-BE49-F238E27FC236}">
              <a16:creationId xmlns:a16="http://schemas.microsoft.com/office/drawing/2014/main" xmlns="" id="{089887EE-90EE-9B0A-0467-77C818991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9152743"/>
          <a:ext cx="596900" cy="3035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250</xdr:row>
      <xdr:rowOff>155576</xdr:rowOff>
    </xdr:from>
    <xdr:to>
      <xdr:col>1</xdr:col>
      <xdr:colOff>704850</xdr:colOff>
      <xdr:row>250</xdr:row>
      <xdr:rowOff>459143</xdr:rowOff>
    </xdr:to>
    <xdr:pic>
      <xdr:nvPicPr>
        <xdr:cNvPr id="2557" name="Imagen 2556">
          <a:extLst>
            <a:ext uri="{FF2B5EF4-FFF2-40B4-BE49-F238E27FC236}">
              <a16:creationId xmlns:a16="http://schemas.microsoft.com/office/drawing/2014/main" xmlns="" id="{26E8C425-184A-401A-3233-C760B17EA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89914743"/>
          <a:ext cx="596900" cy="3035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251</xdr:row>
      <xdr:rowOff>155576</xdr:rowOff>
    </xdr:from>
    <xdr:to>
      <xdr:col>1</xdr:col>
      <xdr:colOff>704850</xdr:colOff>
      <xdr:row>251</xdr:row>
      <xdr:rowOff>459143</xdr:rowOff>
    </xdr:to>
    <xdr:pic>
      <xdr:nvPicPr>
        <xdr:cNvPr id="2560" name="Imagen 2559">
          <a:extLst>
            <a:ext uri="{FF2B5EF4-FFF2-40B4-BE49-F238E27FC236}">
              <a16:creationId xmlns:a16="http://schemas.microsoft.com/office/drawing/2014/main" xmlns="" id="{B86F29A0-1E01-2A8C-A697-6A0379713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0676743"/>
          <a:ext cx="596900" cy="3035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252</xdr:row>
      <xdr:rowOff>155576</xdr:rowOff>
    </xdr:from>
    <xdr:to>
      <xdr:col>1</xdr:col>
      <xdr:colOff>704850</xdr:colOff>
      <xdr:row>252</xdr:row>
      <xdr:rowOff>459143</xdr:rowOff>
    </xdr:to>
    <xdr:pic>
      <xdr:nvPicPr>
        <xdr:cNvPr id="2566" name="Imagen 2565">
          <a:extLst>
            <a:ext uri="{FF2B5EF4-FFF2-40B4-BE49-F238E27FC236}">
              <a16:creationId xmlns:a16="http://schemas.microsoft.com/office/drawing/2014/main" xmlns="" id="{91B7DACD-9262-9554-19AA-D35D584EF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1438743"/>
          <a:ext cx="596900" cy="303567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253</xdr:row>
      <xdr:rowOff>155575</xdr:rowOff>
    </xdr:from>
    <xdr:to>
      <xdr:col>1</xdr:col>
      <xdr:colOff>704850</xdr:colOff>
      <xdr:row>253</xdr:row>
      <xdr:rowOff>489841</xdr:rowOff>
    </xdr:to>
    <xdr:pic>
      <xdr:nvPicPr>
        <xdr:cNvPr id="2569" name="Imagen 2568">
          <a:extLst>
            <a:ext uri="{FF2B5EF4-FFF2-40B4-BE49-F238E27FC236}">
              <a16:creationId xmlns:a16="http://schemas.microsoft.com/office/drawing/2014/main" xmlns="" id="{337D568E-3853-6E81-41C1-2EC6DD87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2200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254</xdr:row>
      <xdr:rowOff>155575</xdr:rowOff>
    </xdr:from>
    <xdr:to>
      <xdr:col>1</xdr:col>
      <xdr:colOff>704850</xdr:colOff>
      <xdr:row>254</xdr:row>
      <xdr:rowOff>489841</xdr:rowOff>
    </xdr:to>
    <xdr:pic>
      <xdr:nvPicPr>
        <xdr:cNvPr id="2572" name="Imagen 2571">
          <a:extLst>
            <a:ext uri="{FF2B5EF4-FFF2-40B4-BE49-F238E27FC236}">
              <a16:creationId xmlns:a16="http://schemas.microsoft.com/office/drawing/2014/main" xmlns="" id="{3E7B365C-1F18-BDBD-93B2-ADA8089B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2962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255</xdr:row>
      <xdr:rowOff>155575</xdr:rowOff>
    </xdr:from>
    <xdr:to>
      <xdr:col>1</xdr:col>
      <xdr:colOff>704850</xdr:colOff>
      <xdr:row>255</xdr:row>
      <xdr:rowOff>489841</xdr:rowOff>
    </xdr:to>
    <xdr:pic>
      <xdr:nvPicPr>
        <xdr:cNvPr id="2575" name="Imagen 2574">
          <a:extLst>
            <a:ext uri="{FF2B5EF4-FFF2-40B4-BE49-F238E27FC236}">
              <a16:creationId xmlns:a16="http://schemas.microsoft.com/office/drawing/2014/main" xmlns="" id="{3E447B71-A931-285F-21BB-7B37DA32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3724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256</xdr:row>
      <xdr:rowOff>155575</xdr:rowOff>
    </xdr:from>
    <xdr:to>
      <xdr:col>1</xdr:col>
      <xdr:colOff>704850</xdr:colOff>
      <xdr:row>256</xdr:row>
      <xdr:rowOff>489841</xdr:rowOff>
    </xdr:to>
    <xdr:pic>
      <xdr:nvPicPr>
        <xdr:cNvPr id="2578" name="Imagen 2577">
          <a:extLst>
            <a:ext uri="{FF2B5EF4-FFF2-40B4-BE49-F238E27FC236}">
              <a16:creationId xmlns:a16="http://schemas.microsoft.com/office/drawing/2014/main" xmlns="" id="{0ED7C22B-88B4-5CEE-C892-C4DC31AC3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4486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257</xdr:row>
      <xdr:rowOff>155575</xdr:rowOff>
    </xdr:from>
    <xdr:to>
      <xdr:col>1</xdr:col>
      <xdr:colOff>704850</xdr:colOff>
      <xdr:row>257</xdr:row>
      <xdr:rowOff>489841</xdr:rowOff>
    </xdr:to>
    <xdr:pic>
      <xdr:nvPicPr>
        <xdr:cNvPr id="2581" name="Imagen 2580">
          <a:extLst>
            <a:ext uri="{FF2B5EF4-FFF2-40B4-BE49-F238E27FC236}">
              <a16:creationId xmlns:a16="http://schemas.microsoft.com/office/drawing/2014/main" xmlns="" id="{5C2AF643-EF9B-0E09-429B-F71F3E24F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5248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258</xdr:row>
      <xdr:rowOff>155575</xdr:rowOff>
    </xdr:from>
    <xdr:to>
      <xdr:col>1</xdr:col>
      <xdr:colOff>704850</xdr:colOff>
      <xdr:row>258</xdr:row>
      <xdr:rowOff>489841</xdr:rowOff>
    </xdr:to>
    <xdr:pic>
      <xdr:nvPicPr>
        <xdr:cNvPr id="2584" name="Imagen 2583">
          <a:extLst>
            <a:ext uri="{FF2B5EF4-FFF2-40B4-BE49-F238E27FC236}">
              <a16:creationId xmlns:a16="http://schemas.microsoft.com/office/drawing/2014/main" xmlns="" id="{10FCDCC6-8BB2-0341-D166-0FD361EC7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6010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259</xdr:row>
      <xdr:rowOff>155575</xdr:rowOff>
    </xdr:from>
    <xdr:to>
      <xdr:col>1</xdr:col>
      <xdr:colOff>704850</xdr:colOff>
      <xdr:row>259</xdr:row>
      <xdr:rowOff>489841</xdr:rowOff>
    </xdr:to>
    <xdr:pic>
      <xdr:nvPicPr>
        <xdr:cNvPr id="2587" name="Imagen 2586">
          <a:extLst>
            <a:ext uri="{FF2B5EF4-FFF2-40B4-BE49-F238E27FC236}">
              <a16:creationId xmlns:a16="http://schemas.microsoft.com/office/drawing/2014/main" xmlns="" id="{8F8CEF1D-F526-B355-5E02-10DE55FB5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6772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260</xdr:row>
      <xdr:rowOff>155575</xdr:rowOff>
    </xdr:from>
    <xdr:to>
      <xdr:col>1</xdr:col>
      <xdr:colOff>704850</xdr:colOff>
      <xdr:row>260</xdr:row>
      <xdr:rowOff>489841</xdr:rowOff>
    </xdr:to>
    <xdr:pic>
      <xdr:nvPicPr>
        <xdr:cNvPr id="2590" name="Imagen 2589">
          <a:extLst>
            <a:ext uri="{FF2B5EF4-FFF2-40B4-BE49-F238E27FC236}">
              <a16:creationId xmlns:a16="http://schemas.microsoft.com/office/drawing/2014/main" xmlns="" id="{25433115-2775-85F9-2C83-3D199BA44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7534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261</xdr:row>
      <xdr:rowOff>155575</xdr:rowOff>
    </xdr:from>
    <xdr:to>
      <xdr:col>1</xdr:col>
      <xdr:colOff>704850</xdr:colOff>
      <xdr:row>261</xdr:row>
      <xdr:rowOff>489841</xdr:rowOff>
    </xdr:to>
    <xdr:pic>
      <xdr:nvPicPr>
        <xdr:cNvPr id="2593" name="Imagen 2592">
          <a:extLst>
            <a:ext uri="{FF2B5EF4-FFF2-40B4-BE49-F238E27FC236}">
              <a16:creationId xmlns:a16="http://schemas.microsoft.com/office/drawing/2014/main" xmlns="" id="{34F17893-FD1D-0659-46F9-542891800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8296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262</xdr:row>
      <xdr:rowOff>155575</xdr:rowOff>
    </xdr:from>
    <xdr:to>
      <xdr:col>1</xdr:col>
      <xdr:colOff>704850</xdr:colOff>
      <xdr:row>262</xdr:row>
      <xdr:rowOff>489841</xdr:rowOff>
    </xdr:to>
    <xdr:pic>
      <xdr:nvPicPr>
        <xdr:cNvPr id="2596" name="Imagen 2595">
          <a:extLst>
            <a:ext uri="{FF2B5EF4-FFF2-40B4-BE49-F238E27FC236}">
              <a16:creationId xmlns:a16="http://schemas.microsoft.com/office/drawing/2014/main" xmlns="" id="{F9E82134-E63A-C24B-B45B-324409CA1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9058742"/>
          <a:ext cx="596900" cy="334266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263</xdr:row>
      <xdr:rowOff>155575</xdr:rowOff>
    </xdr:from>
    <xdr:to>
      <xdr:col>1</xdr:col>
      <xdr:colOff>704850</xdr:colOff>
      <xdr:row>263</xdr:row>
      <xdr:rowOff>476889</xdr:rowOff>
    </xdr:to>
    <xdr:pic>
      <xdr:nvPicPr>
        <xdr:cNvPr id="2599" name="Imagen 2598">
          <a:extLst>
            <a:ext uri="{FF2B5EF4-FFF2-40B4-BE49-F238E27FC236}">
              <a16:creationId xmlns:a16="http://schemas.microsoft.com/office/drawing/2014/main" xmlns="" id="{7F35C775-9F6F-E609-CA66-262092EC0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199820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264</xdr:row>
      <xdr:rowOff>155575</xdr:rowOff>
    </xdr:from>
    <xdr:to>
      <xdr:col>1</xdr:col>
      <xdr:colOff>704850</xdr:colOff>
      <xdr:row>264</xdr:row>
      <xdr:rowOff>476889</xdr:rowOff>
    </xdr:to>
    <xdr:pic>
      <xdr:nvPicPr>
        <xdr:cNvPr id="2602" name="Imagen 2601">
          <a:extLst>
            <a:ext uri="{FF2B5EF4-FFF2-40B4-BE49-F238E27FC236}">
              <a16:creationId xmlns:a16="http://schemas.microsoft.com/office/drawing/2014/main" xmlns="" id="{1623A818-919C-41C2-3EE3-EBF8718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0582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265</xdr:row>
      <xdr:rowOff>155575</xdr:rowOff>
    </xdr:from>
    <xdr:to>
      <xdr:col>1</xdr:col>
      <xdr:colOff>704850</xdr:colOff>
      <xdr:row>265</xdr:row>
      <xdr:rowOff>476889</xdr:rowOff>
    </xdr:to>
    <xdr:pic>
      <xdr:nvPicPr>
        <xdr:cNvPr id="2605" name="Imagen 2604">
          <a:extLst>
            <a:ext uri="{FF2B5EF4-FFF2-40B4-BE49-F238E27FC236}">
              <a16:creationId xmlns:a16="http://schemas.microsoft.com/office/drawing/2014/main" xmlns="" id="{D502658D-8A0E-8E64-CAC0-5F75A56BE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1344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266</xdr:row>
      <xdr:rowOff>155575</xdr:rowOff>
    </xdr:from>
    <xdr:to>
      <xdr:col>1</xdr:col>
      <xdr:colOff>704850</xdr:colOff>
      <xdr:row>266</xdr:row>
      <xdr:rowOff>476889</xdr:rowOff>
    </xdr:to>
    <xdr:pic>
      <xdr:nvPicPr>
        <xdr:cNvPr id="2608" name="Imagen 2607">
          <a:extLst>
            <a:ext uri="{FF2B5EF4-FFF2-40B4-BE49-F238E27FC236}">
              <a16:creationId xmlns:a16="http://schemas.microsoft.com/office/drawing/2014/main" xmlns="" id="{48E7449E-E217-59B5-20B0-B1AB9542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2106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267</xdr:row>
      <xdr:rowOff>155575</xdr:rowOff>
    </xdr:from>
    <xdr:to>
      <xdr:col>1</xdr:col>
      <xdr:colOff>704850</xdr:colOff>
      <xdr:row>267</xdr:row>
      <xdr:rowOff>476889</xdr:rowOff>
    </xdr:to>
    <xdr:pic>
      <xdr:nvPicPr>
        <xdr:cNvPr id="2611" name="Imagen 2610">
          <a:extLst>
            <a:ext uri="{FF2B5EF4-FFF2-40B4-BE49-F238E27FC236}">
              <a16:creationId xmlns:a16="http://schemas.microsoft.com/office/drawing/2014/main" xmlns="" id="{699B6DA9-6CA3-486B-44A5-65BD5864B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2868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268</xdr:row>
      <xdr:rowOff>155575</xdr:rowOff>
    </xdr:from>
    <xdr:to>
      <xdr:col>1</xdr:col>
      <xdr:colOff>704850</xdr:colOff>
      <xdr:row>268</xdr:row>
      <xdr:rowOff>476889</xdr:rowOff>
    </xdr:to>
    <xdr:pic>
      <xdr:nvPicPr>
        <xdr:cNvPr id="2614" name="Imagen 2613">
          <a:extLst>
            <a:ext uri="{FF2B5EF4-FFF2-40B4-BE49-F238E27FC236}">
              <a16:creationId xmlns:a16="http://schemas.microsoft.com/office/drawing/2014/main" xmlns="" id="{EE318681-8612-77FE-DEF3-5631359F3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3630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269</xdr:row>
      <xdr:rowOff>155575</xdr:rowOff>
    </xdr:from>
    <xdr:to>
      <xdr:col>1</xdr:col>
      <xdr:colOff>704850</xdr:colOff>
      <xdr:row>269</xdr:row>
      <xdr:rowOff>476889</xdr:rowOff>
    </xdr:to>
    <xdr:pic>
      <xdr:nvPicPr>
        <xdr:cNvPr id="2617" name="Imagen 2616">
          <a:extLst>
            <a:ext uri="{FF2B5EF4-FFF2-40B4-BE49-F238E27FC236}">
              <a16:creationId xmlns:a16="http://schemas.microsoft.com/office/drawing/2014/main" xmlns="" id="{985A90B1-D649-0476-7F57-482273BB8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4392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270</xdr:row>
      <xdr:rowOff>155575</xdr:rowOff>
    </xdr:from>
    <xdr:to>
      <xdr:col>1</xdr:col>
      <xdr:colOff>704850</xdr:colOff>
      <xdr:row>270</xdr:row>
      <xdr:rowOff>476889</xdr:rowOff>
    </xdr:to>
    <xdr:pic>
      <xdr:nvPicPr>
        <xdr:cNvPr id="2620" name="Imagen 2619">
          <a:extLst>
            <a:ext uri="{FF2B5EF4-FFF2-40B4-BE49-F238E27FC236}">
              <a16:creationId xmlns:a16="http://schemas.microsoft.com/office/drawing/2014/main" xmlns="" id="{CC749886-DCFD-978D-6A26-DCA0AD2B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5154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271</xdr:row>
      <xdr:rowOff>155575</xdr:rowOff>
    </xdr:from>
    <xdr:to>
      <xdr:col>1</xdr:col>
      <xdr:colOff>704850</xdr:colOff>
      <xdr:row>271</xdr:row>
      <xdr:rowOff>476889</xdr:rowOff>
    </xdr:to>
    <xdr:pic>
      <xdr:nvPicPr>
        <xdr:cNvPr id="2623" name="Imagen 2622">
          <a:extLst>
            <a:ext uri="{FF2B5EF4-FFF2-40B4-BE49-F238E27FC236}">
              <a16:creationId xmlns:a16="http://schemas.microsoft.com/office/drawing/2014/main" xmlns="" id="{FACD2FF9-D3FF-AF5D-E4F9-D77D6E3E4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5916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272</xdr:row>
      <xdr:rowOff>155575</xdr:rowOff>
    </xdr:from>
    <xdr:to>
      <xdr:col>1</xdr:col>
      <xdr:colOff>704850</xdr:colOff>
      <xdr:row>272</xdr:row>
      <xdr:rowOff>476889</xdr:rowOff>
    </xdr:to>
    <xdr:pic>
      <xdr:nvPicPr>
        <xdr:cNvPr id="2626" name="Imagen 2625">
          <a:extLst>
            <a:ext uri="{FF2B5EF4-FFF2-40B4-BE49-F238E27FC236}">
              <a16:creationId xmlns:a16="http://schemas.microsoft.com/office/drawing/2014/main" xmlns="" id="{A17536D0-D164-A423-C86A-55418223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6678742"/>
          <a:ext cx="596900" cy="32131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273</xdr:row>
      <xdr:rowOff>155575</xdr:rowOff>
    </xdr:from>
    <xdr:to>
      <xdr:col>1</xdr:col>
      <xdr:colOff>704850</xdr:colOff>
      <xdr:row>273</xdr:row>
      <xdr:rowOff>443699</xdr:rowOff>
    </xdr:to>
    <xdr:pic>
      <xdr:nvPicPr>
        <xdr:cNvPr id="2629" name="Imagen 2628">
          <a:extLst>
            <a:ext uri="{FF2B5EF4-FFF2-40B4-BE49-F238E27FC236}">
              <a16:creationId xmlns:a16="http://schemas.microsoft.com/office/drawing/2014/main" xmlns="" id="{7412DA89-C953-DDD7-90AF-6149F3A53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7440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274</xdr:row>
      <xdr:rowOff>155575</xdr:rowOff>
    </xdr:from>
    <xdr:to>
      <xdr:col>1</xdr:col>
      <xdr:colOff>704850</xdr:colOff>
      <xdr:row>274</xdr:row>
      <xdr:rowOff>443699</xdr:rowOff>
    </xdr:to>
    <xdr:pic>
      <xdr:nvPicPr>
        <xdr:cNvPr id="2635" name="Imagen 2634">
          <a:extLst>
            <a:ext uri="{FF2B5EF4-FFF2-40B4-BE49-F238E27FC236}">
              <a16:creationId xmlns:a16="http://schemas.microsoft.com/office/drawing/2014/main" xmlns="" id="{09C393A3-8747-2A14-358E-FDF1E37A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8202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275</xdr:row>
      <xdr:rowOff>155575</xdr:rowOff>
    </xdr:from>
    <xdr:to>
      <xdr:col>1</xdr:col>
      <xdr:colOff>704850</xdr:colOff>
      <xdr:row>275</xdr:row>
      <xdr:rowOff>443699</xdr:rowOff>
    </xdr:to>
    <xdr:pic>
      <xdr:nvPicPr>
        <xdr:cNvPr id="2638" name="Imagen 2637">
          <a:extLst>
            <a:ext uri="{FF2B5EF4-FFF2-40B4-BE49-F238E27FC236}">
              <a16:creationId xmlns:a16="http://schemas.microsoft.com/office/drawing/2014/main" xmlns="" id="{44FB9F99-0424-18A4-6BE6-7EBD847A1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8964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276</xdr:row>
      <xdr:rowOff>155575</xdr:rowOff>
    </xdr:from>
    <xdr:to>
      <xdr:col>1</xdr:col>
      <xdr:colOff>704850</xdr:colOff>
      <xdr:row>276</xdr:row>
      <xdr:rowOff>443699</xdr:rowOff>
    </xdr:to>
    <xdr:pic>
      <xdr:nvPicPr>
        <xdr:cNvPr id="2641" name="Imagen 2640">
          <a:extLst>
            <a:ext uri="{FF2B5EF4-FFF2-40B4-BE49-F238E27FC236}">
              <a16:creationId xmlns:a16="http://schemas.microsoft.com/office/drawing/2014/main" xmlns="" id="{FF4C7B45-39A2-3EB1-DDA7-46C2C73BC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09726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277</xdr:row>
      <xdr:rowOff>155575</xdr:rowOff>
    </xdr:from>
    <xdr:to>
      <xdr:col>1</xdr:col>
      <xdr:colOff>704850</xdr:colOff>
      <xdr:row>277</xdr:row>
      <xdr:rowOff>443699</xdr:rowOff>
    </xdr:to>
    <xdr:pic>
      <xdr:nvPicPr>
        <xdr:cNvPr id="2644" name="Imagen 2643">
          <a:extLst>
            <a:ext uri="{FF2B5EF4-FFF2-40B4-BE49-F238E27FC236}">
              <a16:creationId xmlns:a16="http://schemas.microsoft.com/office/drawing/2014/main" xmlns="" id="{DBD0FBCE-8AC5-19DA-2DB5-3C4A9CA35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0488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278</xdr:row>
      <xdr:rowOff>155575</xdr:rowOff>
    </xdr:from>
    <xdr:to>
      <xdr:col>1</xdr:col>
      <xdr:colOff>704850</xdr:colOff>
      <xdr:row>278</xdr:row>
      <xdr:rowOff>443699</xdr:rowOff>
    </xdr:to>
    <xdr:pic>
      <xdr:nvPicPr>
        <xdr:cNvPr id="2647" name="Imagen 2646">
          <a:extLst>
            <a:ext uri="{FF2B5EF4-FFF2-40B4-BE49-F238E27FC236}">
              <a16:creationId xmlns:a16="http://schemas.microsoft.com/office/drawing/2014/main" xmlns="" id="{4FE57EE4-9FA5-D880-A8EB-C610FBC04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1250742"/>
          <a:ext cx="596900" cy="28812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279</xdr:row>
      <xdr:rowOff>155575</xdr:rowOff>
    </xdr:from>
    <xdr:to>
      <xdr:col>1</xdr:col>
      <xdr:colOff>704850</xdr:colOff>
      <xdr:row>279</xdr:row>
      <xdr:rowOff>478383</xdr:rowOff>
    </xdr:to>
    <xdr:pic>
      <xdr:nvPicPr>
        <xdr:cNvPr id="2683" name="Imagen 2682">
          <a:extLst>
            <a:ext uri="{FF2B5EF4-FFF2-40B4-BE49-F238E27FC236}">
              <a16:creationId xmlns:a16="http://schemas.microsoft.com/office/drawing/2014/main" xmlns="" id="{33DC1001-9592-D58B-C814-83B33FF36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2012742"/>
          <a:ext cx="596900" cy="32280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280</xdr:row>
      <xdr:rowOff>155575</xdr:rowOff>
    </xdr:from>
    <xdr:to>
      <xdr:col>1</xdr:col>
      <xdr:colOff>704850</xdr:colOff>
      <xdr:row>280</xdr:row>
      <xdr:rowOff>478383</xdr:rowOff>
    </xdr:to>
    <xdr:pic>
      <xdr:nvPicPr>
        <xdr:cNvPr id="2686" name="Imagen 2685">
          <a:extLst>
            <a:ext uri="{FF2B5EF4-FFF2-40B4-BE49-F238E27FC236}">
              <a16:creationId xmlns:a16="http://schemas.microsoft.com/office/drawing/2014/main" xmlns="" id="{B12E6704-9E70-E48F-8244-0BECA5E8C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2774742"/>
          <a:ext cx="596900" cy="32280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281</xdr:row>
      <xdr:rowOff>155575</xdr:rowOff>
    </xdr:from>
    <xdr:to>
      <xdr:col>1</xdr:col>
      <xdr:colOff>704850</xdr:colOff>
      <xdr:row>281</xdr:row>
      <xdr:rowOff>478383</xdr:rowOff>
    </xdr:to>
    <xdr:pic>
      <xdr:nvPicPr>
        <xdr:cNvPr id="2689" name="Imagen 2688">
          <a:extLst>
            <a:ext uri="{FF2B5EF4-FFF2-40B4-BE49-F238E27FC236}">
              <a16:creationId xmlns:a16="http://schemas.microsoft.com/office/drawing/2014/main" xmlns="" id="{C34AAF91-45E9-AE6E-07EA-7E120AF00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3536742"/>
          <a:ext cx="596900" cy="32280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282</xdr:row>
      <xdr:rowOff>155575</xdr:rowOff>
    </xdr:from>
    <xdr:to>
      <xdr:col>1</xdr:col>
      <xdr:colOff>704850</xdr:colOff>
      <xdr:row>282</xdr:row>
      <xdr:rowOff>478383</xdr:rowOff>
    </xdr:to>
    <xdr:pic>
      <xdr:nvPicPr>
        <xdr:cNvPr id="2692" name="Imagen 2691">
          <a:extLst>
            <a:ext uri="{FF2B5EF4-FFF2-40B4-BE49-F238E27FC236}">
              <a16:creationId xmlns:a16="http://schemas.microsoft.com/office/drawing/2014/main" xmlns="" id="{8D8A46B6-31EC-D01E-4CDB-3931D273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4298742"/>
          <a:ext cx="596900" cy="32280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283</xdr:row>
      <xdr:rowOff>155575</xdr:rowOff>
    </xdr:from>
    <xdr:to>
      <xdr:col>1</xdr:col>
      <xdr:colOff>704850</xdr:colOff>
      <xdr:row>283</xdr:row>
      <xdr:rowOff>478383</xdr:rowOff>
    </xdr:to>
    <xdr:pic>
      <xdr:nvPicPr>
        <xdr:cNvPr id="2695" name="Imagen 2694">
          <a:extLst>
            <a:ext uri="{FF2B5EF4-FFF2-40B4-BE49-F238E27FC236}">
              <a16:creationId xmlns:a16="http://schemas.microsoft.com/office/drawing/2014/main" xmlns="" id="{93D147E8-6BC8-6D3B-6C2C-7B594514C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5060742"/>
          <a:ext cx="596900" cy="32280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284</xdr:row>
      <xdr:rowOff>155575</xdr:rowOff>
    </xdr:from>
    <xdr:to>
      <xdr:col>1</xdr:col>
      <xdr:colOff>704850</xdr:colOff>
      <xdr:row>284</xdr:row>
      <xdr:rowOff>478383</xdr:rowOff>
    </xdr:to>
    <xdr:pic>
      <xdr:nvPicPr>
        <xdr:cNvPr id="2698" name="Imagen 2697">
          <a:extLst>
            <a:ext uri="{FF2B5EF4-FFF2-40B4-BE49-F238E27FC236}">
              <a16:creationId xmlns:a16="http://schemas.microsoft.com/office/drawing/2014/main" xmlns="" id="{7C6E0F7A-E370-6CC9-7E19-51F87FCF8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5822742"/>
          <a:ext cx="596900" cy="322808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285</xdr:row>
      <xdr:rowOff>155576</xdr:rowOff>
    </xdr:from>
    <xdr:to>
      <xdr:col>1</xdr:col>
      <xdr:colOff>704850</xdr:colOff>
      <xdr:row>285</xdr:row>
      <xdr:rowOff>439715</xdr:rowOff>
    </xdr:to>
    <xdr:pic>
      <xdr:nvPicPr>
        <xdr:cNvPr id="2701" name="Imagen 2700">
          <a:extLst>
            <a:ext uri="{FF2B5EF4-FFF2-40B4-BE49-F238E27FC236}">
              <a16:creationId xmlns:a16="http://schemas.microsoft.com/office/drawing/2014/main" xmlns="" id="{FF7A2712-A0FF-EDD5-C568-06DCDE1F0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6584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286</xdr:row>
      <xdr:rowOff>155576</xdr:rowOff>
    </xdr:from>
    <xdr:to>
      <xdr:col>1</xdr:col>
      <xdr:colOff>704850</xdr:colOff>
      <xdr:row>286</xdr:row>
      <xdr:rowOff>439715</xdr:rowOff>
    </xdr:to>
    <xdr:pic>
      <xdr:nvPicPr>
        <xdr:cNvPr id="2704" name="Imagen 2703">
          <a:extLst>
            <a:ext uri="{FF2B5EF4-FFF2-40B4-BE49-F238E27FC236}">
              <a16:creationId xmlns:a16="http://schemas.microsoft.com/office/drawing/2014/main" xmlns="" id="{2AFF53A8-B3F4-31FC-CF78-EE8629CB5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7346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287</xdr:row>
      <xdr:rowOff>155576</xdr:rowOff>
    </xdr:from>
    <xdr:to>
      <xdr:col>1</xdr:col>
      <xdr:colOff>704850</xdr:colOff>
      <xdr:row>287</xdr:row>
      <xdr:rowOff>439715</xdr:rowOff>
    </xdr:to>
    <xdr:pic>
      <xdr:nvPicPr>
        <xdr:cNvPr id="2707" name="Imagen 2706">
          <a:extLst>
            <a:ext uri="{FF2B5EF4-FFF2-40B4-BE49-F238E27FC236}">
              <a16:creationId xmlns:a16="http://schemas.microsoft.com/office/drawing/2014/main" xmlns="" id="{EA7F03B8-D81F-B1DF-4FAA-49C6F0D8B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8108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288</xdr:row>
      <xdr:rowOff>155576</xdr:rowOff>
    </xdr:from>
    <xdr:to>
      <xdr:col>1</xdr:col>
      <xdr:colOff>704850</xdr:colOff>
      <xdr:row>288</xdr:row>
      <xdr:rowOff>439715</xdr:rowOff>
    </xdr:to>
    <xdr:pic>
      <xdr:nvPicPr>
        <xdr:cNvPr id="2710" name="Imagen 2709">
          <a:extLst>
            <a:ext uri="{FF2B5EF4-FFF2-40B4-BE49-F238E27FC236}">
              <a16:creationId xmlns:a16="http://schemas.microsoft.com/office/drawing/2014/main" xmlns="" id="{784A3BDC-0E06-6E63-88BB-929E5ADB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8870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289</xdr:row>
      <xdr:rowOff>155576</xdr:rowOff>
    </xdr:from>
    <xdr:to>
      <xdr:col>1</xdr:col>
      <xdr:colOff>704850</xdr:colOff>
      <xdr:row>289</xdr:row>
      <xdr:rowOff>439715</xdr:rowOff>
    </xdr:to>
    <xdr:pic>
      <xdr:nvPicPr>
        <xdr:cNvPr id="2713" name="Imagen 2712">
          <a:extLst>
            <a:ext uri="{FF2B5EF4-FFF2-40B4-BE49-F238E27FC236}">
              <a16:creationId xmlns:a16="http://schemas.microsoft.com/office/drawing/2014/main" xmlns="" id="{E77D8D64-FE1E-C954-89FF-911DA994C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19632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290</xdr:row>
      <xdr:rowOff>155576</xdr:rowOff>
    </xdr:from>
    <xdr:to>
      <xdr:col>1</xdr:col>
      <xdr:colOff>704850</xdr:colOff>
      <xdr:row>290</xdr:row>
      <xdr:rowOff>439715</xdr:rowOff>
    </xdr:to>
    <xdr:pic>
      <xdr:nvPicPr>
        <xdr:cNvPr id="2716" name="Imagen 2715">
          <a:extLst>
            <a:ext uri="{FF2B5EF4-FFF2-40B4-BE49-F238E27FC236}">
              <a16:creationId xmlns:a16="http://schemas.microsoft.com/office/drawing/2014/main" xmlns="" id="{CFB48ADD-84E1-A5E7-0C4B-2EDBBF6C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0394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291</xdr:row>
      <xdr:rowOff>155576</xdr:rowOff>
    </xdr:from>
    <xdr:to>
      <xdr:col>1</xdr:col>
      <xdr:colOff>704850</xdr:colOff>
      <xdr:row>291</xdr:row>
      <xdr:rowOff>439715</xdr:rowOff>
    </xdr:to>
    <xdr:pic>
      <xdr:nvPicPr>
        <xdr:cNvPr id="2719" name="Imagen 2718">
          <a:extLst>
            <a:ext uri="{FF2B5EF4-FFF2-40B4-BE49-F238E27FC236}">
              <a16:creationId xmlns:a16="http://schemas.microsoft.com/office/drawing/2014/main" xmlns="" id="{E117622F-8D1E-1193-3746-E59C8F68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1156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292</xdr:row>
      <xdr:rowOff>155576</xdr:rowOff>
    </xdr:from>
    <xdr:to>
      <xdr:col>1</xdr:col>
      <xdr:colOff>704850</xdr:colOff>
      <xdr:row>292</xdr:row>
      <xdr:rowOff>439715</xdr:rowOff>
    </xdr:to>
    <xdr:pic>
      <xdr:nvPicPr>
        <xdr:cNvPr id="2722" name="Imagen 2721">
          <a:extLst>
            <a:ext uri="{FF2B5EF4-FFF2-40B4-BE49-F238E27FC236}">
              <a16:creationId xmlns:a16="http://schemas.microsoft.com/office/drawing/2014/main" xmlns="" id="{E2604618-7A0B-5D88-63CF-059440078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1918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293</xdr:row>
      <xdr:rowOff>155576</xdr:rowOff>
    </xdr:from>
    <xdr:to>
      <xdr:col>1</xdr:col>
      <xdr:colOff>704850</xdr:colOff>
      <xdr:row>293</xdr:row>
      <xdr:rowOff>439715</xdr:rowOff>
    </xdr:to>
    <xdr:pic>
      <xdr:nvPicPr>
        <xdr:cNvPr id="2725" name="Imagen 2724">
          <a:extLst>
            <a:ext uri="{FF2B5EF4-FFF2-40B4-BE49-F238E27FC236}">
              <a16:creationId xmlns:a16="http://schemas.microsoft.com/office/drawing/2014/main" xmlns="" id="{E677A406-EE2C-25DF-8FBC-33277F3A0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2680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294</xdr:row>
      <xdr:rowOff>155576</xdr:rowOff>
    </xdr:from>
    <xdr:to>
      <xdr:col>1</xdr:col>
      <xdr:colOff>704850</xdr:colOff>
      <xdr:row>294</xdr:row>
      <xdr:rowOff>439715</xdr:rowOff>
    </xdr:to>
    <xdr:pic>
      <xdr:nvPicPr>
        <xdr:cNvPr id="2728" name="Imagen 2727">
          <a:extLst>
            <a:ext uri="{FF2B5EF4-FFF2-40B4-BE49-F238E27FC236}">
              <a16:creationId xmlns:a16="http://schemas.microsoft.com/office/drawing/2014/main" xmlns="" id="{24D79B3B-8A93-996D-CC94-A6632088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3442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295</xdr:row>
      <xdr:rowOff>155576</xdr:rowOff>
    </xdr:from>
    <xdr:to>
      <xdr:col>1</xdr:col>
      <xdr:colOff>704850</xdr:colOff>
      <xdr:row>295</xdr:row>
      <xdr:rowOff>439715</xdr:rowOff>
    </xdr:to>
    <xdr:pic>
      <xdr:nvPicPr>
        <xdr:cNvPr id="2731" name="Imagen 2730">
          <a:extLst>
            <a:ext uri="{FF2B5EF4-FFF2-40B4-BE49-F238E27FC236}">
              <a16:creationId xmlns:a16="http://schemas.microsoft.com/office/drawing/2014/main" xmlns="" id="{81D76206-840C-6F4A-5318-1B14F15C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4204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296</xdr:row>
      <xdr:rowOff>155576</xdr:rowOff>
    </xdr:from>
    <xdr:to>
      <xdr:col>1</xdr:col>
      <xdr:colOff>704850</xdr:colOff>
      <xdr:row>296</xdr:row>
      <xdr:rowOff>439715</xdr:rowOff>
    </xdr:to>
    <xdr:pic>
      <xdr:nvPicPr>
        <xdr:cNvPr id="2734" name="Imagen 2733">
          <a:extLst>
            <a:ext uri="{FF2B5EF4-FFF2-40B4-BE49-F238E27FC236}">
              <a16:creationId xmlns:a16="http://schemas.microsoft.com/office/drawing/2014/main" xmlns="" id="{C22083AB-3589-5152-B992-FD46887E6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4966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297</xdr:row>
      <xdr:rowOff>155576</xdr:rowOff>
    </xdr:from>
    <xdr:to>
      <xdr:col>1</xdr:col>
      <xdr:colOff>704850</xdr:colOff>
      <xdr:row>297</xdr:row>
      <xdr:rowOff>439715</xdr:rowOff>
    </xdr:to>
    <xdr:pic>
      <xdr:nvPicPr>
        <xdr:cNvPr id="2737" name="Imagen 2736">
          <a:extLst>
            <a:ext uri="{FF2B5EF4-FFF2-40B4-BE49-F238E27FC236}">
              <a16:creationId xmlns:a16="http://schemas.microsoft.com/office/drawing/2014/main" xmlns="" id="{79CDAE0E-BD21-D4C9-DB21-0125AEC6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5728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298</xdr:row>
      <xdr:rowOff>155576</xdr:rowOff>
    </xdr:from>
    <xdr:to>
      <xdr:col>1</xdr:col>
      <xdr:colOff>704850</xdr:colOff>
      <xdr:row>298</xdr:row>
      <xdr:rowOff>439715</xdr:rowOff>
    </xdr:to>
    <xdr:pic>
      <xdr:nvPicPr>
        <xdr:cNvPr id="2740" name="Imagen 2739">
          <a:extLst>
            <a:ext uri="{FF2B5EF4-FFF2-40B4-BE49-F238E27FC236}">
              <a16:creationId xmlns:a16="http://schemas.microsoft.com/office/drawing/2014/main" xmlns="" id="{F8EE31BD-B77B-B565-F2B4-5EFE5D6B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6490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299</xdr:row>
      <xdr:rowOff>155576</xdr:rowOff>
    </xdr:from>
    <xdr:to>
      <xdr:col>1</xdr:col>
      <xdr:colOff>704850</xdr:colOff>
      <xdr:row>299</xdr:row>
      <xdr:rowOff>439715</xdr:rowOff>
    </xdr:to>
    <xdr:pic>
      <xdr:nvPicPr>
        <xdr:cNvPr id="2743" name="Imagen 2742">
          <a:extLst>
            <a:ext uri="{FF2B5EF4-FFF2-40B4-BE49-F238E27FC236}">
              <a16:creationId xmlns:a16="http://schemas.microsoft.com/office/drawing/2014/main" xmlns="" id="{E5EB2879-F27B-BCAC-6C7B-F4FD2AC57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7252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300</xdr:row>
      <xdr:rowOff>155576</xdr:rowOff>
    </xdr:from>
    <xdr:to>
      <xdr:col>1</xdr:col>
      <xdr:colOff>704850</xdr:colOff>
      <xdr:row>300</xdr:row>
      <xdr:rowOff>439715</xdr:rowOff>
    </xdr:to>
    <xdr:pic>
      <xdr:nvPicPr>
        <xdr:cNvPr id="2746" name="Imagen 2745">
          <a:extLst>
            <a:ext uri="{FF2B5EF4-FFF2-40B4-BE49-F238E27FC236}">
              <a16:creationId xmlns:a16="http://schemas.microsoft.com/office/drawing/2014/main" xmlns="" id="{EE9B0289-E6A1-EAE8-37AC-4B5E5082E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8014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301</xdr:row>
      <xdr:rowOff>155576</xdr:rowOff>
    </xdr:from>
    <xdr:to>
      <xdr:col>1</xdr:col>
      <xdr:colOff>704850</xdr:colOff>
      <xdr:row>301</xdr:row>
      <xdr:rowOff>439715</xdr:rowOff>
    </xdr:to>
    <xdr:pic>
      <xdr:nvPicPr>
        <xdr:cNvPr id="2749" name="Imagen 2748">
          <a:extLst>
            <a:ext uri="{FF2B5EF4-FFF2-40B4-BE49-F238E27FC236}">
              <a16:creationId xmlns:a16="http://schemas.microsoft.com/office/drawing/2014/main" xmlns="" id="{BA31E1A4-4651-3AD2-28C2-6CE9D4CA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8776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302</xdr:row>
      <xdr:rowOff>155576</xdr:rowOff>
    </xdr:from>
    <xdr:to>
      <xdr:col>1</xdr:col>
      <xdr:colOff>704850</xdr:colOff>
      <xdr:row>302</xdr:row>
      <xdr:rowOff>439715</xdr:rowOff>
    </xdr:to>
    <xdr:pic>
      <xdr:nvPicPr>
        <xdr:cNvPr id="2752" name="Imagen 2751">
          <a:extLst>
            <a:ext uri="{FF2B5EF4-FFF2-40B4-BE49-F238E27FC236}">
              <a16:creationId xmlns:a16="http://schemas.microsoft.com/office/drawing/2014/main" xmlns="" id="{EDD43DC0-DAA5-BA88-8993-5FDCF049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29538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303</xdr:row>
      <xdr:rowOff>155576</xdr:rowOff>
    </xdr:from>
    <xdr:to>
      <xdr:col>1</xdr:col>
      <xdr:colOff>704850</xdr:colOff>
      <xdr:row>303</xdr:row>
      <xdr:rowOff>439715</xdr:rowOff>
    </xdr:to>
    <xdr:pic>
      <xdr:nvPicPr>
        <xdr:cNvPr id="2755" name="Imagen 2754">
          <a:extLst>
            <a:ext uri="{FF2B5EF4-FFF2-40B4-BE49-F238E27FC236}">
              <a16:creationId xmlns:a16="http://schemas.microsoft.com/office/drawing/2014/main" xmlns="" id="{E2D117FE-080B-73FA-74C2-EBE31D3D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0300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304</xdr:row>
      <xdr:rowOff>155576</xdr:rowOff>
    </xdr:from>
    <xdr:to>
      <xdr:col>1</xdr:col>
      <xdr:colOff>704850</xdr:colOff>
      <xdr:row>304</xdr:row>
      <xdr:rowOff>439715</xdr:rowOff>
    </xdr:to>
    <xdr:pic>
      <xdr:nvPicPr>
        <xdr:cNvPr id="2758" name="Imagen 2757">
          <a:extLst>
            <a:ext uri="{FF2B5EF4-FFF2-40B4-BE49-F238E27FC236}">
              <a16:creationId xmlns:a16="http://schemas.microsoft.com/office/drawing/2014/main" xmlns="" id="{E1252919-58FC-F60D-B8F5-FB7A46AC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1062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305</xdr:row>
      <xdr:rowOff>155576</xdr:rowOff>
    </xdr:from>
    <xdr:to>
      <xdr:col>1</xdr:col>
      <xdr:colOff>704850</xdr:colOff>
      <xdr:row>305</xdr:row>
      <xdr:rowOff>439715</xdr:rowOff>
    </xdr:to>
    <xdr:pic>
      <xdr:nvPicPr>
        <xdr:cNvPr id="2761" name="Imagen 2760">
          <a:extLst>
            <a:ext uri="{FF2B5EF4-FFF2-40B4-BE49-F238E27FC236}">
              <a16:creationId xmlns:a16="http://schemas.microsoft.com/office/drawing/2014/main" xmlns="" id="{2621829B-3339-97B8-E809-6F9B44028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1824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306</xdr:row>
      <xdr:rowOff>155576</xdr:rowOff>
    </xdr:from>
    <xdr:to>
      <xdr:col>1</xdr:col>
      <xdr:colOff>704850</xdr:colOff>
      <xdr:row>306</xdr:row>
      <xdr:rowOff>439715</xdr:rowOff>
    </xdr:to>
    <xdr:pic>
      <xdr:nvPicPr>
        <xdr:cNvPr id="2764" name="Imagen 2763">
          <a:extLst>
            <a:ext uri="{FF2B5EF4-FFF2-40B4-BE49-F238E27FC236}">
              <a16:creationId xmlns:a16="http://schemas.microsoft.com/office/drawing/2014/main" xmlns="" id="{763016F6-2655-44AE-A469-1E7C1E69B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2586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307</xdr:row>
      <xdr:rowOff>155576</xdr:rowOff>
    </xdr:from>
    <xdr:to>
      <xdr:col>1</xdr:col>
      <xdr:colOff>704850</xdr:colOff>
      <xdr:row>307</xdr:row>
      <xdr:rowOff>439715</xdr:rowOff>
    </xdr:to>
    <xdr:pic>
      <xdr:nvPicPr>
        <xdr:cNvPr id="2767" name="Imagen 2766">
          <a:extLst>
            <a:ext uri="{FF2B5EF4-FFF2-40B4-BE49-F238E27FC236}">
              <a16:creationId xmlns:a16="http://schemas.microsoft.com/office/drawing/2014/main" xmlns="" id="{339E49AD-1385-30F2-CF7F-B58757FD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3348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308</xdr:row>
      <xdr:rowOff>155576</xdr:rowOff>
    </xdr:from>
    <xdr:to>
      <xdr:col>1</xdr:col>
      <xdr:colOff>704850</xdr:colOff>
      <xdr:row>308</xdr:row>
      <xdr:rowOff>439715</xdr:rowOff>
    </xdr:to>
    <xdr:pic>
      <xdr:nvPicPr>
        <xdr:cNvPr id="2770" name="Imagen 2769">
          <a:extLst>
            <a:ext uri="{FF2B5EF4-FFF2-40B4-BE49-F238E27FC236}">
              <a16:creationId xmlns:a16="http://schemas.microsoft.com/office/drawing/2014/main" xmlns="" id="{29F5DE68-BB6E-1FF5-9E6E-6826CB05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4110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309</xdr:row>
      <xdr:rowOff>155576</xdr:rowOff>
    </xdr:from>
    <xdr:to>
      <xdr:col>1</xdr:col>
      <xdr:colOff>704850</xdr:colOff>
      <xdr:row>309</xdr:row>
      <xdr:rowOff>439715</xdr:rowOff>
    </xdr:to>
    <xdr:pic>
      <xdr:nvPicPr>
        <xdr:cNvPr id="2773" name="Imagen 2772">
          <a:extLst>
            <a:ext uri="{FF2B5EF4-FFF2-40B4-BE49-F238E27FC236}">
              <a16:creationId xmlns:a16="http://schemas.microsoft.com/office/drawing/2014/main" xmlns="" id="{96A323A1-4A2C-719C-2BD4-DC99F0D93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4872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310</xdr:row>
      <xdr:rowOff>155576</xdr:rowOff>
    </xdr:from>
    <xdr:to>
      <xdr:col>1</xdr:col>
      <xdr:colOff>704850</xdr:colOff>
      <xdr:row>310</xdr:row>
      <xdr:rowOff>439715</xdr:rowOff>
    </xdr:to>
    <xdr:pic>
      <xdr:nvPicPr>
        <xdr:cNvPr id="2776" name="Imagen 2775">
          <a:extLst>
            <a:ext uri="{FF2B5EF4-FFF2-40B4-BE49-F238E27FC236}">
              <a16:creationId xmlns:a16="http://schemas.microsoft.com/office/drawing/2014/main" xmlns="" id="{F0FC69C6-0FA0-167F-9137-301E6E6F1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5634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311</xdr:row>
      <xdr:rowOff>155576</xdr:rowOff>
    </xdr:from>
    <xdr:to>
      <xdr:col>1</xdr:col>
      <xdr:colOff>704850</xdr:colOff>
      <xdr:row>311</xdr:row>
      <xdr:rowOff>439715</xdr:rowOff>
    </xdr:to>
    <xdr:pic>
      <xdr:nvPicPr>
        <xdr:cNvPr id="2779" name="Imagen 2778">
          <a:extLst>
            <a:ext uri="{FF2B5EF4-FFF2-40B4-BE49-F238E27FC236}">
              <a16:creationId xmlns:a16="http://schemas.microsoft.com/office/drawing/2014/main" xmlns="" id="{AE33015A-C6FA-8790-B5F9-D879E2FE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6396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312</xdr:row>
      <xdr:rowOff>155576</xdr:rowOff>
    </xdr:from>
    <xdr:to>
      <xdr:col>1</xdr:col>
      <xdr:colOff>704850</xdr:colOff>
      <xdr:row>312</xdr:row>
      <xdr:rowOff>439715</xdr:rowOff>
    </xdr:to>
    <xdr:pic>
      <xdr:nvPicPr>
        <xdr:cNvPr id="2782" name="Imagen 2781">
          <a:extLst>
            <a:ext uri="{FF2B5EF4-FFF2-40B4-BE49-F238E27FC236}">
              <a16:creationId xmlns:a16="http://schemas.microsoft.com/office/drawing/2014/main" xmlns="" id="{2DB16634-E2C1-484F-89B7-18A42B499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7158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313</xdr:row>
      <xdr:rowOff>155576</xdr:rowOff>
    </xdr:from>
    <xdr:to>
      <xdr:col>1</xdr:col>
      <xdr:colOff>704850</xdr:colOff>
      <xdr:row>313</xdr:row>
      <xdr:rowOff>439715</xdr:rowOff>
    </xdr:to>
    <xdr:pic>
      <xdr:nvPicPr>
        <xdr:cNvPr id="2785" name="Imagen 2784">
          <a:extLst>
            <a:ext uri="{FF2B5EF4-FFF2-40B4-BE49-F238E27FC236}">
              <a16:creationId xmlns:a16="http://schemas.microsoft.com/office/drawing/2014/main" xmlns="" id="{AB82E587-FD0D-CD57-3700-FE0DA9993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7920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314</xdr:row>
      <xdr:rowOff>155576</xdr:rowOff>
    </xdr:from>
    <xdr:to>
      <xdr:col>1</xdr:col>
      <xdr:colOff>704850</xdr:colOff>
      <xdr:row>314</xdr:row>
      <xdr:rowOff>439715</xdr:rowOff>
    </xdr:to>
    <xdr:pic>
      <xdr:nvPicPr>
        <xdr:cNvPr id="2788" name="Imagen 2787">
          <a:extLst>
            <a:ext uri="{FF2B5EF4-FFF2-40B4-BE49-F238E27FC236}">
              <a16:creationId xmlns:a16="http://schemas.microsoft.com/office/drawing/2014/main" xmlns="" id="{16E80CC5-D50C-F24C-61C7-279331FF4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8682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315</xdr:row>
      <xdr:rowOff>155576</xdr:rowOff>
    </xdr:from>
    <xdr:to>
      <xdr:col>1</xdr:col>
      <xdr:colOff>704850</xdr:colOff>
      <xdr:row>315</xdr:row>
      <xdr:rowOff>439715</xdr:rowOff>
    </xdr:to>
    <xdr:pic>
      <xdr:nvPicPr>
        <xdr:cNvPr id="2791" name="Imagen 2790">
          <a:extLst>
            <a:ext uri="{FF2B5EF4-FFF2-40B4-BE49-F238E27FC236}">
              <a16:creationId xmlns:a16="http://schemas.microsoft.com/office/drawing/2014/main" xmlns="" id="{1AF9887C-7FD6-10FC-FD2F-FB8D11ABC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39444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316</xdr:row>
      <xdr:rowOff>155576</xdr:rowOff>
    </xdr:from>
    <xdr:to>
      <xdr:col>1</xdr:col>
      <xdr:colOff>704850</xdr:colOff>
      <xdr:row>316</xdr:row>
      <xdr:rowOff>439715</xdr:rowOff>
    </xdr:to>
    <xdr:pic>
      <xdr:nvPicPr>
        <xdr:cNvPr id="2794" name="Imagen 2793">
          <a:extLst>
            <a:ext uri="{FF2B5EF4-FFF2-40B4-BE49-F238E27FC236}">
              <a16:creationId xmlns:a16="http://schemas.microsoft.com/office/drawing/2014/main" xmlns="" id="{2B2DD432-5406-F55F-3E9D-F31870484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0206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317</xdr:row>
      <xdr:rowOff>155576</xdr:rowOff>
    </xdr:from>
    <xdr:to>
      <xdr:col>1</xdr:col>
      <xdr:colOff>704850</xdr:colOff>
      <xdr:row>317</xdr:row>
      <xdr:rowOff>439715</xdr:rowOff>
    </xdr:to>
    <xdr:pic>
      <xdr:nvPicPr>
        <xdr:cNvPr id="2797" name="Imagen 2796">
          <a:extLst>
            <a:ext uri="{FF2B5EF4-FFF2-40B4-BE49-F238E27FC236}">
              <a16:creationId xmlns:a16="http://schemas.microsoft.com/office/drawing/2014/main" xmlns="" id="{217A69DC-7BB5-8AA7-C7BC-076D9EFE0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0968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318</xdr:row>
      <xdr:rowOff>155576</xdr:rowOff>
    </xdr:from>
    <xdr:to>
      <xdr:col>1</xdr:col>
      <xdr:colOff>704850</xdr:colOff>
      <xdr:row>318</xdr:row>
      <xdr:rowOff>439715</xdr:rowOff>
    </xdr:to>
    <xdr:pic>
      <xdr:nvPicPr>
        <xdr:cNvPr id="2800" name="Imagen 2799">
          <a:extLst>
            <a:ext uri="{FF2B5EF4-FFF2-40B4-BE49-F238E27FC236}">
              <a16:creationId xmlns:a16="http://schemas.microsoft.com/office/drawing/2014/main" xmlns="" id="{2F93B885-FDBB-FDB6-9B38-F98F42D64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1730743"/>
          <a:ext cx="596900" cy="28413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319</xdr:row>
      <xdr:rowOff>155575</xdr:rowOff>
    </xdr:from>
    <xdr:to>
      <xdr:col>1</xdr:col>
      <xdr:colOff>704850</xdr:colOff>
      <xdr:row>319</xdr:row>
      <xdr:rowOff>518049</xdr:rowOff>
    </xdr:to>
    <xdr:pic>
      <xdr:nvPicPr>
        <xdr:cNvPr id="2860" name="Imagen 2859">
          <a:extLst>
            <a:ext uri="{FF2B5EF4-FFF2-40B4-BE49-F238E27FC236}">
              <a16:creationId xmlns:a16="http://schemas.microsoft.com/office/drawing/2014/main" xmlns="" id="{1E699D5E-30C4-69DE-0125-7B7DDB363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2492742"/>
          <a:ext cx="596900" cy="36247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320</xdr:row>
      <xdr:rowOff>155575</xdr:rowOff>
    </xdr:from>
    <xdr:to>
      <xdr:col>1</xdr:col>
      <xdr:colOff>704850</xdr:colOff>
      <xdr:row>320</xdr:row>
      <xdr:rowOff>518049</xdr:rowOff>
    </xdr:to>
    <xdr:pic>
      <xdr:nvPicPr>
        <xdr:cNvPr id="2863" name="Imagen 2862">
          <a:extLst>
            <a:ext uri="{FF2B5EF4-FFF2-40B4-BE49-F238E27FC236}">
              <a16:creationId xmlns:a16="http://schemas.microsoft.com/office/drawing/2014/main" xmlns="" id="{496417E5-5303-DE4E-3F56-16A390D8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3254742"/>
          <a:ext cx="596900" cy="36247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321</xdr:row>
      <xdr:rowOff>155575</xdr:rowOff>
    </xdr:from>
    <xdr:to>
      <xdr:col>1</xdr:col>
      <xdr:colOff>704850</xdr:colOff>
      <xdr:row>321</xdr:row>
      <xdr:rowOff>518049</xdr:rowOff>
    </xdr:to>
    <xdr:pic>
      <xdr:nvPicPr>
        <xdr:cNvPr id="2866" name="Imagen 2865">
          <a:extLst>
            <a:ext uri="{FF2B5EF4-FFF2-40B4-BE49-F238E27FC236}">
              <a16:creationId xmlns:a16="http://schemas.microsoft.com/office/drawing/2014/main" xmlns="" id="{D0DBFF52-46D5-BF89-E5B9-30026EFFF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4016742"/>
          <a:ext cx="596900" cy="36247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322</xdr:row>
      <xdr:rowOff>155575</xdr:rowOff>
    </xdr:from>
    <xdr:to>
      <xdr:col>1</xdr:col>
      <xdr:colOff>704850</xdr:colOff>
      <xdr:row>322</xdr:row>
      <xdr:rowOff>518049</xdr:rowOff>
    </xdr:to>
    <xdr:pic>
      <xdr:nvPicPr>
        <xdr:cNvPr id="2869" name="Imagen 2868">
          <a:extLst>
            <a:ext uri="{FF2B5EF4-FFF2-40B4-BE49-F238E27FC236}">
              <a16:creationId xmlns:a16="http://schemas.microsoft.com/office/drawing/2014/main" xmlns="" id="{EB5ACE60-D80C-3A13-F1CF-F4E730C50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4778742"/>
          <a:ext cx="596900" cy="36247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323</xdr:row>
      <xdr:rowOff>155575</xdr:rowOff>
    </xdr:from>
    <xdr:to>
      <xdr:col>1</xdr:col>
      <xdr:colOff>704850</xdr:colOff>
      <xdr:row>323</xdr:row>
      <xdr:rowOff>518049</xdr:rowOff>
    </xdr:to>
    <xdr:pic>
      <xdr:nvPicPr>
        <xdr:cNvPr id="2872" name="Imagen 2871">
          <a:extLst>
            <a:ext uri="{FF2B5EF4-FFF2-40B4-BE49-F238E27FC236}">
              <a16:creationId xmlns:a16="http://schemas.microsoft.com/office/drawing/2014/main" xmlns="" id="{F752D760-07A8-BDDB-0ED8-C3F910323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5540742"/>
          <a:ext cx="596900" cy="36247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324</xdr:row>
      <xdr:rowOff>155575</xdr:rowOff>
    </xdr:from>
    <xdr:to>
      <xdr:col>1</xdr:col>
      <xdr:colOff>704850</xdr:colOff>
      <xdr:row>324</xdr:row>
      <xdr:rowOff>518049</xdr:rowOff>
    </xdr:to>
    <xdr:pic>
      <xdr:nvPicPr>
        <xdr:cNvPr id="2875" name="Imagen 2874">
          <a:extLst>
            <a:ext uri="{FF2B5EF4-FFF2-40B4-BE49-F238E27FC236}">
              <a16:creationId xmlns:a16="http://schemas.microsoft.com/office/drawing/2014/main" xmlns="" id="{4D75B2C4-F872-5DAF-CD09-BCF5A118C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6302742"/>
          <a:ext cx="596900" cy="36247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325</xdr:row>
      <xdr:rowOff>155575</xdr:rowOff>
    </xdr:from>
    <xdr:to>
      <xdr:col>1</xdr:col>
      <xdr:colOff>704850</xdr:colOff>
      <xdr:row>325</xdr:row>
      <xdr:rowOff>518049</xdr:rowOff>
    </xdr:to>
    <xdr:pic>
      <xdr:nvPicPr>
        <xdr:cNvPr id="2878" name="Imagen 2877">
          <a:extLst>
            <a:ext uri="{FF2B5EF4-FFF2-40B4-BE49-F238E27FC236}">
              <a16:creationId xmlns:a16="http://schemas.microsoft.com/office/drawing/2014/main" xmlns="" id="{1439C76A-BE7E-C874-53D1-772ACE79A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7064742"/>
          <a:ext cx="596900" cy="36247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326</xdr:row>
      <xdr:rowOff>155576</xdr:rowOff>
    </xdr:from>
    <xdr:to>
      <xdr:col>1</xdr:col>
      <xdr:colOff>704850</xdr:colOff>
      <xdr:row>326</xdr:row>
      <xdr:rowOff>461945</xdr:rowOff>
    </xdr:to>
    <xdr:pic>
      <xdr:nvPicPr>
        <xdr:cNvPr id="2881" name="Imagen 2880">
          <a:extLst>
            <a:ext uri="{FF2B5EF4-FFF2-40B4-BE49-F238E27FC236}">
              <a16:creationId xmlns:a16="http://schemas.microsoft.com/office/drawing/2014/main" xmlns="" id="{DC8628E1-0CC0-885E-E05F-28C56196C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7826743"/>
          <a:ext cx="596900" cy="30636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327</xdr:row>
      <xdr:rowOff>155576</xdr:rowOff>
    </xdr:from>
    <xdr:to>
      <xdr:col>1</xdr:col>
      <xdr:colOff>704850</xdr:colOff>
      <xdr:row>327</xdr:row>
      <xdr:rowOff>461945</xdr:rowOff>
    </xdr:to>
    <xdr:pic>
      <xdr:nvPicPr>
        <xdr:cNvPr id="2884" name="Imagen 2883">
          <a:extLst>
            <a:ext uri="{FF2B5EF4-FFF2-40B4-BE49-F238E27FC236}">
              <a16:creationId xmlns:a16="http://schemas.microsoft.com/office/drawing/2014/main" xmlns="" id="{B726500C-FB94-46D9-AE8A-CD2A34888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8588743"/>
          <a:ext cx="596900" cy="30636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328</xdr:row>
      <xdr:rowOff>155576</xdr:rowOff>
    </xdr:from>
    <xdr:to>
      <xdr:col>1</xdr:col>
      <xdr:colOff>704850</xdr:colOff>
      <xdr:row>328</xdr:row>
      <xdr:rowOff>461945</xdr:rowOff>
    </xdr:to>
    <xdr:pic>
      <xdr:nvPicPr>
        <xdr:cNvPr id="2887" name="Imagen 2886">
          <a:extLst>
            <a:ext uri="{FF2B5EF4-FFF2-40B4-BE49-F238E27FC236}">
              <a16:creationId xmlns:a16="http://schemas.microsoft.com/office/drawing/2014/main" xmlns="" id="{F0407800-617D-DD4C-56D2-777931050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49350743"/>
          <a:ext cx="596900" cy="30636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329</xdr:row>
      <xdr:rowOff>155576</xdr:rowOff>
    </xdr:from>
    <xdr:to>
      <xdr:col>1</xdr:col>
      <xdr:colOff>704850</xdr:colOff>
      <xdr:row>329</xdr:row>
      <xdr:rowOff>461945</xdr:rowOff>
    </xdr:to>
    <xdr:pic>
      <xdr:nvPicPr>
        <xdr:cNvPr id="2890" name="Imagen 2889">
          <a:extLst>
            <a:ext uri="{FF2B5EF4-FFF2-40B4-BE49-F238E27FC236}">
              <a16:creationId xmlns:a16="http://schemas.microsoft.com/office/drawing/2014/main" xmlns="" id="{62B20ADE-BB65-129D-1EDE-5C738381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0112743"/>
          <a:ext cx="596900" cy="30636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330</xdr:row>
      <xdr:rowOff>155576</xdr:rowOff>
    </xdr:from>
    <xdr:to>
      <xdr:col>1</xdr:col>
      <xdr:colOff>704850</xdr:colOff>
      <xdr:row>330</xdr:row>
      <xdr:rowOff>461945</xdr:rowOff>
    </xdr:to>
    <xdr:pic>
      <xdr:nvPicPr>
        <xdr:cNvPr id="2893" name="Imagen 2892">
          <a:extLst>
            <a:ext uri="{FF2B5EF4-FFF2-40B4-BE49-F238E27FC236}">
              <a16:creationId xmlns:a16="http://schemas.microsoft.com/office/drawing/2014/main" xmlns="" id="{7115AFDD-9634-B20A-21D9-A588E62D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0874743"/>
          <a:ext cx="596900" cy="30636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331</xdr:row>
      <xdr:rowOff>155576</xdr:rowOff>
    </xdr:from>
    <xdr:to>
      <xdr:col>1</xdr:col>
      <xdr:colOff>704850</xdr:colOff>
      <xdr:row>331</xdr:row>
      <xdr:rowOff>461945</xdr:rowOff>
    </xdr:to>
    <xdr:pic>
      <xdr:nvPicPr>
        <xdr:cNvPr id="2896" name="Imagen 2895">
          <a:extLst>
            <a:ext uri="{FF2B5EF4-FFF2-40B4-BE49-F238E27FC236}">
              <a16:creationId xmlns:a16="http://schemas.microsoft.com/office/drawing/2014/main" xmlns="" id="{AEA4A53A-F667-09DD-A9E6-3C300ED4C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1636743"/>
          <a:ext cx="596900" cy="30636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332</xdr:row>
      <xdr:rowOff>155576</xdr:rowOff>
    </xdr:from>
    <xdr:to>
      <xdr:col>1</xdr:col>
      <xdr:colOff>704850</xdr:colOff>
      <xdr:row>332</xdr:row>
      <xdr:rowOff>461945</xdr:rowOff>
    </xdr:to>
    <xdr:pic>
      <xdr:nvPicPr>
        <xdr:cNvPr id="2899" name="Imagen 2898">
          <a:extLst>
            <a:ext uri="{FF2B5EF4-FFF2-40B4-BE49-F238E27FC236}">
              <a16:creationId xmlns:a16="http://schemas.microsoft.com/office/drawing/2014/main" xmlns="" id="{263663CF-5C3E-FAE9-5F3F-C8EE211D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2398743"/>
          <a:ext cx="596900" cy="306369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333</xdr:row>
      <xdr:rowOff>155576</xdr:rowOff>
    </xdr:from>
    <xdr:to>
      <xdr:col>1</xdr:col>
      <xdr:colOff>704850</xdr:colOff>
      <xdr:row>333</xdr:row>
      <xdr:rowOff>452667</xdr:rowOff>
    </xdr:to>
    <xdr:pic>
      <xdr:nvPicPr>
        <xdr:cNvPr id="2902" name="Imagen 2901">
          <a:extLst>
            <a:ext uri="{FF2B5EF4-FFF2-40B4-BE49-F238E27FC236}">
              <a16:creationId xmlns:a16="http://schemas.microsoft.com/office/drawing/2014/main" xmlns="" id="{DB631406-3F9A-1312-F176-2727A2C11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3160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334</xdr:row>
      <xdr:rowOff>155576</xdr:rowOff>
    </xdr:from>
    <xdr:to>
      <xdr:col>1</xdr:col>
      <xdr:colOff>704850</xdr:colOff>
      <xdr:row>334</xdr:row>
      <xdr:rowOff>452667</xdr:rowOff>
    </xdr:to>
    <xdr:pic>
      <xdr:nvPicPr>
        <xdr:cNvPr id="2905" name="Imagen 2904">
          <a:extLst>
            <a:ext uri="{FF2B5EF4-FFF2-40B4-BE49-F238E27FC236}">
              <a16:creationId xmlns:a16="http://schemas.microsoft.com/office/drawing/2014/main" xmlns="" id="{BE77A5FC-94DD-556C-C2F5-3D37B6AC6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3922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335</xdr:row>
      <xdr:rowOff>155576</xdr:rowOff>
    </xdr:from>
    <xdr:to>
      <xdr:col>1</xdr:col>
      <xdr:colOff>704850</xdr:colOff>
      <xdr:row>335</xdr:row>
      <xdr:rowOff>452667</xdr:rowOff>
    </xdr:to>
    <xdr:pic>
      <xdr:nvPicPr>
        <xdr:cNvPr id="2908" name="Imagen 2907">
          <a:extLst>
            <a:ext uri="{FF2B5EF4-FFF2-40B4-BE49-F238E27FC236}">
              <a16:creationId xmlns:a16="http://schemas.microsoft.com/office/drawing/2014/main" xmlns="" id="{B30B0CBD-0D14-52C3-F758-77A66F05C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4684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336</xdr:row>
      <xdr:rowOff>155576</xdr:rowOff>
    </xdr:from>
    <xdr:to>
      <xdr:col>1</xdr:col>
      <xdr:colOff>704850</xdr:colOff>
      <xdr:row>336</xdr:row>
      <xdr:rowOff>452667</xdr:rowOff>
    </xdr:to>
    <xdr:pic>
      <xdr:nvPicPr>
        <xdr:cNvPr id="2911" name="Imagen 2910">
          <a:extLst>
            <a:ext uri="{FF2B5EF4-FFF2-40B4-BE49-F238E27FC236}">
              <a16:creationId xmlns:a16="http://schemas.microsoft.com/office/drawing/2014/main" xmlns="" id="{AC5A02C7-B5A5-5E0C-D8BC-AC72E4438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5446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337</xdr:row>
      <xdr:rowOff>155576</xdr:rowOff>
    </xdr:from>
    <xdr:to>
      <xdr:col>1</xdr:col>
      <xdr:colOff>704850</xdr:colOff>
      <xdr:row>337</xdr:row>
      <xdr:rowOff>452667</xdr:rowOff>
    </xdr:to>
    <xdr:pic>
      <xdr:nvPicPr>
        <xdr:cNvPr id="2914" name="Imagen 2913">
          <a:extLst>
            <a:ext uri="{FF2B5EF4-FFF2-40B4-BE49-F238E27FC236}">
              <a16:creationId xmlns:a16="http://schemas.microsoft.com/office/drawing/2014/main" xmlns="" id="{ED1B76A3-9EB6-C49C-3836-C6619FE9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6208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338</xdr:row>
      <xdr:rowOff>155576</xdr:rowOff>
    </xdr:from>
    <xdr:to>
      <xdr:col>1</xdr:col>
      <xdr:colOff>704850</xdr:colOff>
      <xdr:row>338</xdr:row>
      <xdr:rowOff>452667</xdr:rowOff>
    </xdr:to>
    <xdr:pic>
      <xdr:nvPicPr>
        <xdr:cNvPr id="2917" name="Imagen 2916">
          <a:extLst>
            <a:ext uri="{FF2B5EF4-FFF2-40B4-BE49-F238E27FC236}">
              <a16:creationId xmlns:a16="http://schemas.microsoft.com/office/drawing/2014/main" xmlns="" id="{8FDB6881-509F-2A3B-FB4C-C78A8FBED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6970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339</xdr:row>
      <xdr:rowOff>155576</xdr:rowOff>
    </xdr:from>
    <xdr:to>
      <xdr:col>1</xdr:col>
      <xdr:colOff>704850</xdr:colOff>
      <xdr:row>339</xdr:row>
      <xdr:rowOff>452667</xdr:rowOff>
    </xdr:to>
    <xdr:pic>
      <xdr:nvPicPr>
        <xdr:cNvPr id="2920" name="Imagen 2919">
          <a:extLst>
            <a:ext uri="{FF2B5EF4-FFF2-40B4-BE49-F238E27FC236}">
              <a16:creationId xmlns:a16="http://schemas.microsoft.com/office/drawing/2014/main" xmlns="" id="{EAC2AFDE-5D0F-F0F6-F43E-226560F15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7732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340</xdr:row>
      <xdr:rowOff>155576</xdr:rowOff>
    </xdr:from>
    <xdr:to>
      <xdr:col>1</xdr:col>
      <xdr:colOff>704850</xdr:colOff>
      <xdr:row>340</xdr:row>
      <xdr:rowOff>452667</xdr:rowOff>
    </xdr:to>
    <xdr:pic>
      <xdr:nvPicPr>
        <xdr:cNvPr id="2923" name="Imagen 2922">
          <a:extLst>
            <a:ext uri="{FF2B5EF4-FFF2-40B4-BE49-F238E27FC236}">
              <a16:creationId xmlns:a16="http://schemas.microsoft.com/office/drawing/2014/main" xmlns="" id="{0F033519-0329-8D2E-F81F-D2D65F9D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8494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341</xdr:row>
      <xdr:rowOff>155576</xdr:rowOff>
    </xdr:from>
    <xdr:to>
      <xdr:col>1</xdr:col>
      <xdr:colOff>704850</xdr:colOff>
      <xdr:row>341</xdr:row>
      <xdr:rowOff>452667</xdr:rowOff>
    </xdr:to>
    <xdr:pic>
      <xdr:nvPicPr>
        <xdr:cNvPr id="2926" name="Imagen 2925">
          <a:extLst>
            <a:ext uri="{FF2B5EF4-FFF2-40B4-BE49-F238E27FC236}">
              <a16:creationId xmlns:a16="http://schemas.microsoft.com/office/drawing/2014/main" xmlns="" id="{35DD0E4C-88E8-39D2-F77C-A8F08E6DF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59256743"/>
          <a:ext cx="596900" cy="297091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342</xdr:row>
      <xdr:rowOff>155575</xdr:rowOff>
    </xdr:from>
    <xdr:to>
      <xdr:col>1</xdr:col>
      <xdr:colOff>704850</xdr:colOff>
      <xdr:row>342</xdr:row>
      <xdr:rowOff>495819</xdr:rowOff>
    </xdr:to>
    <xdr:pic>
      <xdr:nvPicPr>
        <xdr:cNvPr id="2971" name="Imagen 2970">
          <a:extLst>
            <a:ext uri="{FF2B5EF4-FFF2-40B4-BE49-F238E27FC236}">
              <a16:creationId xmlns:a16="http://schemas.microsoft.com/office/drawing/2014/main" xmlns="" id="{19190656-1506-D045-5D0C-0F1C378F0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60018742"/>
          <a:ext cx="596900" cy="34024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343</xdr:row>
      <xdr:rowOff>155575</xdr:rowOff>
    </xdr:from>
    <xdr:to>
      <xdr:col>1</xdr:col>
      <xdr:colOff>704850</xdr:colOff>
      <xdr:row>343</xdr:row>
      <xdr:rowOff>495819</xdr:rowOff>
    </xdr:to>
    <xdr:pic>
      <xdr:nvPicPr>
        <xdr:cNvPr id="2974" name="Imagen 2973">
          <a:extLst>
            <a:ext uri="{FF2B5EF4-FFF2-40B4-BE49-F238E27FC236}">
              <a16:creationId xmlns:a16="http://schemas.microsoft.com/office/drawing/2014/main" xmlns="" id="{22CF3613-FD5B-BB11-AAED-DDEB13FDC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60780742"/>
          <a:ext cx="596900" cy="34024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344</xdr:row>
      <xdr:rowOff>155575</xdr:rowOff>
    </xdr:from>
    <xdr:to>
      <xdr:col>1</xdr:col>
      <xdr:colOff>704850</xdr:colOff>
      <xdr:row>344</xdr:row>
      <xdr:rowOff>495819</xdr:rowOff>
    </xdr:to>
    <xdr:pic>
      <xdr:nvPicPr>
        <xdr:cNvPr id="2977" name="Imagen 2976">
          <a:extLst>
            <a:ext uri="{FF2B5EF4-FFF2-40B4-BE49-F238E27FC236}">
              <a16:creationId xmlns:a16="http://schemas.microsoft.com/office/drawing/2014/main" xmlns="" id="{DECE92CE-F225-1876-AD93-E102DC96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61542742"/>
          <a:ext cx="596900" cy="34024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345</xdr:row>
      <xdr:rowOff>155575</xdr:rowOff>
    </xdr:from>
    <xdr:to>
      <xdr:col>1</xdr:col>
      <xdr:colOff>704850</xdr:colOff>
      <xdr:row>345</xdr:row>
      <xdr:rowOff>495819</xdr:rowOff>
    </xdr:to>
    <xdr:pic>
      <xdr:nvPicPr>
        <xdr:cNvPr id="2980" name="Imagen 2979">
          <a:extLst>
            <a:ext uri="{FF2B5EF4-FFF2-40B4-BE49-F238E27FC236}">
              <a16:creationId xmlns:a16="http://schemas.microsoft.com/office/drawing/2014/main" xmlns="" id="{EC021D3D-6393-E3A9-7247-DCA025E98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62304742"/>
          <a:ext cx="596900" cy="34024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346</xdr:row>
      <xdr:rowOff>155575</xdr:rowOff>
    </xdr:from>
    <xdr:to>
      <xdr:col>1</xdr:col>
      <xdr:colOff>704850</xdr:colOff>
      <xdr:row>346</xdr:row>
      <xdr:rowOff>495819</xdr:rowOff>
    </xdr:to>
    <xdr:pic>
      <xdr:nvPicPr>
        <xdr:cNvPr id="2983" name="Imagen 2982">
          <a:extLst>
            <a:ext uri="{FF2B5EF4-FFF2-40B4-BE49-F238E27FC236}">
              <a16:creationId xmlns:a16="http://schemas.microsoft.com/office/drawing/2014/main" xmlns="" id="{D56B57C8-7BD6-0BA2-D1B6-CA1480AD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63066742"/>
          <a:ext cx="596900" cy="34024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347</xdr:row>
      <xdr:rowOff>155575</xdr:rowOff>
    </xdr:from>
    <xdr:to>
      <xdr:col>1</xdr:col>
      <xdr:colOff>704850</xdr:colOff>
      <xdr:row>347</xdr:row>
      <xdr:rowOff>495819</xdr:rowOff>
    </xdr:to>
    <xdr:pic>
      <xdr:nvPicPr>
        <xdr:cNvPr id="2986" name="Imagen 2985">
          <a:extLst>
            <a:ext uri="{FF2B5EF4-FFF2-40B4-BE49-F238E27FC236}">
              <a16:creationId xmlns:a16="http://schemas.microsoft.com/office/drawing/2014/main" xmlns="" id="{930D483E-D851-44E7-9DF0-0E2E0B153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63828742"/>
          <a:ext cx="596900" cy="340244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348</xdr:row>
      <xdr:rowOff>155575</xdr:rowOff>
    </xdr:from>
    <xdr:to>
      <xdr:col>1</xdr:col>
      <xdr:colOff>704850</xdr:colOff>
      <xdr:row>348</xdr:row>
      <xdr:rowOff>495009</xdr:rowOff>
    </xdr:to>
    <xdr:pic>
      <xdr:nvPicPr>
        <xdr:cNvPr id="2989" name="Imagen 2988">
          <a:extLst>
            <a:ext uri="{FF2B5EF4-FFF2-40B4-BE49-F238E27FC236}">
              <a16:creationId xmlns:a16="http://schemas.microsoft.com/office/drawing/2014/main" xmlns="" id="{A0AF151D-B614-F0BB-1FCC-2A196C37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17" y="264590742"/>
          <a:ext cx="596900" cy="339434"/>
        </a:xfrm>
        <a:prstGeom prst="rect">
          <a:avLst/>
        </a:prstGeom>
      </xdr:spPr>
    </xdr:pic>
    <xdr:clientData/>
  </xdr:twoCellAnchor>
  <xdr:twoCellAnchor editAs="oneCell">
    <xdr:from>
      <xdr:col>1</xdr:col>
      <xdr:colOff>306917</xdr:colOff>
      <xdr:row>0</xdr:row>
      <xdr:rowOff>74082</xdr:rowOff>
    </xdr:from>
    <xdr:to>
      <xdr:col>3</xdr:col>
      <xdr:colOff>385391</xdr:colOff>
      <xdr:row>1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30230D9-4729-4C56-A81C-EA35DF4FA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18584" y="74082"/>
          <a:ext cx="2007286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N349"/>
  <sheetViews>
    <sheetView zoomScale="80" zoomScaleNormal="80" workbookViewId="0">
      <selection activeCell="Q4" sqref="Q4"/>
    </sheetView>
  </sheetViews>
  <sheetFormatPr defaultColWidth="10.875" defaultRowHeight="12.75" x14ac:dyDescent="0.2"/>
  <cols>
    <col min="1" max="1" width="5.625" style="1" customWidth="1"/>
    <col min="2" max="2" width="8.125" style="1" bestFit="1" customWidth="1"/>
    <col min="3" max="3" width="16.875" style="2" bestFit="1" customWidth="1"/>
    <col min="4" max="4" width="14.375" style="2" bestFit="1" customWidth="1"/>
    <col min="5" max="5" width="29.125" style="1" customWidth="1"/>
    <col min="6" max="6" width="14.375" style="2" bestFit="1" customWidth="1"/>
    <col min="7" max="7" width="11.625" style="1" bestFit="1" customWidth="1"/>
    <col min="8" max="8" width="16" style="1" bestFit="1" customWidth="1"/>
    <col min="9" max="9" width="11.5" style="1" bestFit="1" customWidth="1"/>
    <col min="10" max="10" width="18.5" style="1" bestFit="1" customWidth="1"/>
    <col min="11" max="12" width="17.625" style="1" bestFit="1" customWidth="1"/>
    <col min="13" max="13" width="14.125" style="1" bestFit="1" customWidth="1"/>
    <col min="14" max="14" width="13.5" style="1" bestFit="1" customWidth="1"/>
    <col min="15" max="16384" width="10.875" style="1"/>
  </cols>
  <sheetData>
    <row r="1" spans="2:14" ht="66" customHeight="1" x14ac:dyDescent="0.2"/>
    <row r="2" spans="2:14" s="13" customFormat="1" ht="21.95" customHeight="1" x14ac:dyDescent="0.2">
      <c r="C2" s="14"/>
      <c r="D2" s="14"/>
      <c r="F2" s="14"/>
      <c r="I2" s="15">
        <f>SUBTOTAL(9,I4:I349)</f>
        <v>12379</v>
      </c>
      <c r="M2" s="15">
        <f>SUBTOTAL(9,M4:M349)</f>
        <v>0</v>
      </c>
      <c r="N2" s="24">
        <f>SUBTOTAL(9,N4:N349)</f>
        <v>0</v>
      </c>
    </row>
    <row r="3" spans="2:14" s="20" customFormat="1" ht="35.1" customHeight="1" x14ac:dyDescent="0.2">
      <c r="B3" s="22" t="s">
        <v>212</v>
      </c>
      <c r="C3" s="22" t="s">
        <v>211</v>
      </c>
      <c r="D3" s="22" t="s">
        <v>0</v>
      </c>
      <c r="E3" s="22" t="s">
        <v>213</v>
      </c>
      <c r="F3" s="23" t="s">
        <v>214</v>
      </c>
      <c r="G3" s="22" t="s">
        <v>1</v>
      </c>
      <c r="H3" s="22" t="s">
        <v>215</v>
      </c>
      <c r="I3" s="22" t="s">
        <v>102</v>
      </c>
      <c r="J3" s="22" t="s">
        <v>217</v>
      </c>
      <c r="K3" s="22" t="s">
        <v>216</v>
      </c>
      <c r="L3" s="26" t="s">
        <v>218</v>
      </c>
      <c r="M3" s="22" t="s">
        <v>210</v>
      </c>
      <c r="N3" s="22" t="s">
        <v>184</v>
      </c>
    </row>
    <row r="4" spans="2:14" s="2" customFormat="1" ht="60" customHeight="1" x14ac:dyDescent="0.2">
      <c r="B4" s="17"/>
      <c r="C4" s="16" t="s">
        <v>26</v>
      </c>
      <c r="D4" s="16" t="s">
        <v>104</v>
      </c>
      <c r="E4" s="18" t="s">
        <v>106</v>
      </c>
      <c r="F4" s="17" t="s">
        <v>2</v>
      </c>
      <c r="G4" s="17" t="s">
        <v>3</v>
      </c>
      <c r="H4" s="17" t="s">
        <v>176</v>
      </c>
      <c r="I4" s="17">
        <v>48</v>
      </c>
      <c r="J4" s="19">
        <v>130</v>
      </c>
      <c r="K4" s="19">
        <f>+J4/2</f>
        <v>65</v>
      </c>
      <c r="L4" s="21">
        <v>48</v>
      </c>
      <c r="M4" s="17"/>
      <c r="N4" s="25">
        <f>+M4*L4</f>
        <v>0</v>
      </c>
    </row>
    <row r="5" spans="2:14" s="2" customFormat="1" ht="60" customHeight="1" x14ac:dyDescent="0.2">
      <c r="B5" s="17"/>
      <c r="C5" s="16" t="s">
        <v>44</v>
      </c>
      <c r="D5" s="16" t="s">
        <v>104</v>
      </c>
      <c r="E5" s="18" t="s">
        <v>107</v>
      </c>
      <c r="F5" s="17" t="s">
        <v>2</v>
      </c>
      <c r="G5" s="17" t="s">
        <v>17</v>
      </c>
      <c r="H5" s="17" t="s">
        <v>176</v>
      </c>
      <c r="I5" s="17">
        <v>144</v>
      </c>
      <c r="J5" s="19">
        <v>130</v>
      </c>
      <c r="K5" s="19">
        <f t="shared" ref="K5:K68" si="0">+J5/2</f>
        <v>65</v>
      </c>
      <c r="L5" s="21">
        <v>48</v>
      </c>
      <c r="M5" s="17"/>
      <c r="N5" s="25">
        <f>+M5*L5</f>
        <v>0</v>
      </c>
    </row>
    <row r="6" spans="2:14" s="2" customFormat="1" ht="60" customHeight="1" x14ac:dyDescent="0.2">
      <c r="B6" s="17"/>
      <c r="C6" s="16" t="s">
        <v>45</v>
      </c>
      <c r="D6" s="16" t="s">
        <v>104</v>
      </c>
      <c r="E6" s="18" t="s">
        <v>108</v>
      </c>
      <c r="F6" s="17" t="s">
        <v>2</v>
      </c>
      <c r="G6" s="17" t="s">
        <v>3</v>
      </c>
      <c r="H6" s="17" t="s">
        <v>176</v>
      </c>
      <c r="I6" s="17">
        <v>192</v>
      </c>
      <c r="J6" s="19">
        <v>110</v>
      </c>
      <c r="K6" s="19">
        <f t="shared" si="0"/>
        <v>55</v>
      </c>
      <c r="L6" s="21">
        <v>41</v>
      </c>
      <c r="M6" s="17"/>
      <c r="N6" s="25">
        <f>+M6*L6</f>
        <v>0</v>
      </c>
    </row>
    <row r="7" spans="2:14" s="2" customFormat="1" ht="60" customHeight="1" x14ac:dyDescent="0.2">
      <c r="B7" s="17"/>
      <c r="C7" s="16" t="s">
        <v>46</v>
      </c>
      <c r="D7" s="16" t="s">
        <v>104</v>
      </c>
      <c r="E7" s="18" t="s">
        <v>109</v>
      </c>
      <c r="F7" s="17" t="s">
        <v>2</v>
      </c>
      <c r="G7" s="17" t="s">
        <v>4</v>
      </c>
      <c r="H7" s="17" t="s">
        <v>176</v>
      </c>
      <c r="I7" s="17">
        <v>72</v>
      </c>
      <c r="J7" s="19">
        <v>110</v>
      </c>
      <c r="K7" s="19">
        <f t="shared" si="0"/>
        <v>55</v>
      </c>
      <c r="L7" s="21">
        <v>41</v>
      </c>
      <c r="M7" s="17"/>
      <c r="N7" s="25">
        <f>+M7*L7</f>
        <v>0</v>
      </c>
    </row>
    <row r="8" spans="2:14" s="2" customFormat="1" ht="60" customHeight="1" x14ac:dyDescent="0.2">
      <c r="B8" s="17"/>
      <c r="C8" s="16" t="s">
        <v>47</v>
      </c>
      <c r="D8" s="16" t="s">
        <v>104</v>
      </c>
      <c r="E8" s="18" t="s">
        <v>110</v>
      </c>
      <c r="F8" s="17" t="s">
        <v>2</v>
      </c>
      <c r="G8" s="17" t="s">
        <v>3</v>
      </c>
      <c r="H8" s="17" t="s">
        <v>176</v>
      </c>
      <c r="I8" s="17">
        <v>108</v>
      </c>
      <c r="J8" s="19">
        <v>110</v>
      </c>
      <c r="K8" s="19">
        <f t="shared" si="0"/>
        <v>55</v>
      </c>
      <c r="L8" s="21">
        <v>41</v>
      </c>
      <c r="M8" s="17"/>
      <c r="N8" s="25">
        <f>+M8*L8</f>
        <v>0</v>
      </c>
    </row>
    <row r="9" spans="2:14" s="2" customFormat="1" ht="60" customHeight="1" x14ac:dyDescent="0.2">
      <c r="B9" s="17"/>
      <c r="C9" s="16" t="s">
        <v>58</v>
      </c>
      <c r="D9" s="16" t="s">
        <v>104</v>
      </c>
      <c r="E9" s="18" t="s">
        <v>111</v>
      </c>
      <c r="F9" s="17" t="s">
        <v>49</v>
      </c>
      <c r="G9" s="17" t="s">
        <v>59</v>
      </c>
      <c r="H9" s="17" t="s">
        <v>176</v>
      </c>
      <c r="I9" s="17">
        <v>108</v>
      </c>
      <c r="J9" s="19">
        <v>130</v>
      </c>
      <c r="K9" s="19">
        <f t="shared" si="0"/>
        <v>65</v>
      </c>
      <c r="L9" s="21">
        <v>48</v>
      </c>
      <c r="M9" s="17"/>
      <c r="N9" s="25">
        <f>+M9*L9</f>
        <v>0</v>
      </c>
    </row>
    <row r="10" spans="2:14" s="2" customFormat="1" ht="60" customHeight="1" x14ac:dyDescent="0.2">
      <c r="B10" s="17"/>
      <c r="C10" s="16" t="s">
        <v>67</v>
      </c>
      <c r="D10" s="16" t="s">
        <v>104</v>
      </c>
      <c r="E10" s="18" t="s">
        <v>112</v>
      </c>
      <c r="F10" s="17" t="s">
        <v>49</v>
      </c>
      <c r="G10" s="17" t="s">
        <v>59</v>
      </c>
      <c r="H10" s="17" t="s">
        <v>176</v>
      </c>
      <c r="I10" s="17">
        <v>384</v>
      </c>
      <c r="J10" s="19">
        <v>100</v>
      </c>
      <c r="K10" s="19">
        <f t="shared" si="0"/>
        <v>50</v>
      </c>
      <c r="L10" s="21">
        <v>38</v>
      </c>
      <c r="M10" s="17"/>
      <c r="N10" s="25">
        <f>+M10*L10</f>
        <v>0</v>
      </c>
    </row>
    <row r="11" spans="2:14" s="2" customFormat="1" ht="60" customHeight="1" x14ac:dyDescent="0.2">
      <c r="B11" s="17"/>
      <c r="C11" s="16" t="s">
        <v>75</v>
      </c>
      <c r="D11" s="16" t="s">
        <v>104</v>
      </c>
      <c r="E11" s="18" t="s">
        <v>113</v>
      </c>
      <c r="F11" s="17" t="s">
        <v>49</v>
      </c>
      <c r="G11" s="17" t="s">
        <v>76</v>
      </c>
      <c r="H11" s="17" t="s">
        <v>176</v>
      </c>
      <c r="I11" s="17">
        <v>108</v>
      </c>
      <c r="J11" s="19">
        <v>100</v>
      </c>
      <c r="K11" s="19">
        <f t="shared" si="0"/>
        <v>50</v>
      </c>
      <c r="L11" s="21">
        <v>38</v>
      </c>
      <c r="M11" s="17"/>
      <c r="N11" s="25">
        <f>+M11*L11</f>
        <v>0</v>
      </c>
    </row>
    <row r="12" spans="2:14" s="2" customFormat="1" ht="60" customHeight="1" x14ac:dyDescent="0.2">
      <c r="B12" s="17"/>
      <c r="C12" s="16" t="s">
        <v>86</v>
      </c>
      <c r="D12" s="16" t="s">
        <v>104</v>
      </c>
      <c r="E12" s="18" t="s">
        <v>114</v>
      </c>
      <c r="F12" s="17" t="s">
        <v>49</v>
      </c>
      <c r="G12" s="17" t="s">
        <v>59</v>
      </c>
      <c r="H12" s="17" t="s">
        <v>176</v>
      </c>
      <c r="I12" s="17">
        <v>72</v>
      </c>
      <c r="J12" s="19">
        <v>160</v>
      </c>
      <c r="K12" s="19">
        <f t="shared" si="0"/>
        <v>80</v>
      </c>
      <c r="L12" s="21">
        <v>59</v>
      </c>
      <c r="M12" s="17"/>
      <c r="N12" s="25">
        <f>+M12*L12</f>
        <v>0</v>
      </c>
    </row>
    <row r="13" spans="2:14" s="2" customFormat="1" ht="60" customHeight="1" x14ac:dyDescent="0.2">
      <c r="B13" s="17"/>
      <c r="C13" s="16" t="s">
        <v>87</v>
      </c>
      <c r="D13" s="16" t="s">
        <v>104</v>
      </c>
      <c r="E13" s="18" t="s">
        <v>115</v>
      </c>
      <c r="F13" s="17" t="s">
        <v>49</v>
      </c>
      <c r="G13" s="17" t="s">
        <v>59</v>
      </c>
      <c r="H13" s="17" t="s">
        <v>176</v>
      </c>
      <c r="I13" s="17">
        <v>216</v>
      </c>
      <c r="J13" s="19">
        <v>160</v>
      </c>
      <c r="K13" s="19">
        <f t="shared" si="0"/>
        <v>80</v>
      </c>
      <c r="L13" s="21">
        <v>59</v>
      </c>
      <c r="M13" s="17"/>
      <c r="N13" s="25">
        <f>+M13*L13</f>
        <v>0</v>
      </c>
    </row>
    <row r="14" spans="2:14" s="2" customFormat="1" ht="60" customHeight="1" x14ac:dyDescent="0.2">
      <c r="B14" s="17"/>
      <c r="C14" s="16" t="s">
        <v>89</v>
      </c>
      <c r="D14" s="16" t="s">
        <v>104</v>
      </c>
      <c r="E14" s="18" t="s">
        <v>116</v>
      </c>
      <c r="F14" s="17" t="s">
        <v>49</v>
      </c>
      <c r="G14" s="17" t="s">
        <v>59</v>
      </c>
      <c r="H14" s="17" t="s">
        <v>176</v>
      </c>
      <c r="I14" s="17">
        <v>24</v>
      </c>
      <c r="J14" s="19">
        <v>110</v>
      </c>
      <c r="K14" s="19">
        <f t="shared" si="0"/>
        <v>55</v>
      </c>
      <c r="L14" s="21">
        <v>41</v>
      </c>
      <c r="M14" s="17"/>
      <c r="N14" s="25">
        <f>+M14*L14</f>
        <v>0</v>
      </c>
    </row>
    <row r="15" spans="2:14" s="2" customFormat="1" ht="60" customHeight="1" x14ac:dyDescent="0.2">
      <c r="B15" s="17"/>
      <c r="C15" s="16" t="s">
        <v>94</v>
      </c>
      <c r="D15" s="16" t="s">
        <v>104</v>
      </c>
      <c r="E15" s="18" t="s">
        <v>105</v>
      </c>
      <c r="F15" s="17" t="s">
        <v>2</v>
      </c>
      <c r="G15" s="17" t="s">
        <v>17</v>
      </c>
      <c r="H15" s="17" t="s">
        <v>95</v>
      </c>
      <c r="I15" s="17">
        <v>108</v>
      </c>
      <c r="J15" s="19">
        <v>140</v>
      </c>
      <c r="K15" s="19">
        <f t="shared" si="0"/>
        <v>70</v>
      </c>
      <c r="L15" s="21">
        <v>52</v>
      </c>
      <c r="M15" s="17"/>
      <c r="N15" s="25">
        <f>+M15*L15</f>
        <v>0</v>
      </c>
    </row>
    <row r="16" spans="2:14" s="2" customFormat="1" ht="60" customHeight="1" x14ac:dyDescent="0.2">
      <c r="B16" s="17"/>
      <c r="C16" s="16" t="s">
        <v>103</v>
      </c>
      <c r="D16" s="16" t="s">
        <v>104</v>
      </c>
      <c r="E16" s="18" t="s">
        <v>118</v>
      </c>
      <c r="F16" s="17" t="s">
        <v>49</v>
      </c>
      <c r="G16" s="17" t="s">
        <v>59</v>
      </c>
      <c r="H16" s="17" t="s">
        <v>95</v>
      </c>
      <c r="I16" s="17">
        <v>96</v>
      </c>
      <c r="J16" s="19">
        <v>70</v>
      </c>
      <c r="K16" s="19">
        <f t="shared" si="0"/>
        <v>35</v>
      </c>
      <c r="L16" s="21">
        <v>27</v>
      </c>
      <c r="M16" s="17"/>
      <c r="N16" s="25">
        <f>+M16*L16</f>
        <v>0</v>
      </c>
    </row>
    <row r="17" spans="2:14" s="2" customFormat="1" ht="60" customHeight="1" x14ac:dyDescent="0.2">
      <c r="B17" s="17"/>
      <c r="C17" s="16" t="s">
        <v>31</v>
      </c>
      <c r="D17" s="16" t="s">
        <v>7</v>
      </c>
      <c r="E17" s="18" t="s">
        <v>122</v>
      </c>
      <c r="F17" s="17" t="s">
        <v>2</v>
      </c>
      <c r="G17" s="17" t="s">
        <v>20</v>
      </c>
      <c r="H17" s="17" t="s">
        <v>176</v>
      </c>
      <c r="I17" s="17">
        <v>12</v>
      </c>
      <c r="J17" s="19">
        <v>100</v>
      </c>
      <c r="K17" s="19">
        <f t="shared" si="0"/>
        <v>50</v>
      </c>
      <c r="L17" s="21">
        <v>35</v>
      </c>
      <c r="M17" s="17"/>
      <c r="N17" s="25">
        <f>+M17*L17</f>
        <v>0</v>
      </c>
    </row>
    <row r="18" spans="2:14" s="2" customFormat="1" ht="60" customHeight="1" x14ac:dyDescent="0.2">
      <c r="B18" s="17"/>
      <c r="C18" s="16" t="s">
        <v>31</v>
      </c>
      <c r="D18" s="16" t="s">
        <v>7</v>
      </c>
      <c r="E18" s="18" t="s">
        <v>122</v>
      </c>
      <c r="F18" s="17" t="s">
        <v>2</v>
      </c>
      <c r="G18" s="17" t="s">
        <v>22</v>
      </c>
      <c r="H18" s="17" t="s">
        <v>176</v>
      </c>
      <c r="I18" s="17">
        <v>48</v>
      </c>
      <c r="J18" s="19">
        <v>100</v>
      </c>
      <c r="K18" s="19">
        <f t="shared" si="0"/>
        <v>50</v>
      </c>
      <c r="L18" s="21">
        <v>35</v>
      </c>
      <c r="M18" s="17"/>
      <c r="N18" s="25">
        <f>+M18*L18</f>
        <v>0</v>
      </c>
    </row>
    <row r="19" spans="2:14" s="2" customFormat="1" ht="60" customHeight="1" x14ac:dyDescent="0.2">
      <c r="B19" s="17"/>
      <c r="C19" s="16" t="s">
        <v>35</v>
      </c>
      <c r="D19" s="16" t="s">
        <v>7</v>
      </c>
      <c r="E19" s="18" t="s">
        <v>123</v>
      </c>
      <c r="F19" s="17" t="s">
        <v>2</v>
      </c>
      <c r="G19" s="17" t="s">
        <v>17</v>
      </c>
      <c r="H19" s="17" t="s">
        <v>176</v>
      </c>
      <c r="I19" s="17">
        <v>96</v>
      </c>
      <c r="J19" s="19">
        <v>120</v>
      </c>
      <c r="K19" s="19">
        <f t="shared" si="0"/>
        <v>60</v>
      </c>
      <c r="L19" s="21">
        <v>41</v>
      </c>
      <c r="M19" s="17"/>
      <c r="N19" s="25">
        <f>+M19*L19</f>
        <v>0</v>
      </c>
    </row>
    <row r="20" spans="2:14" s="2" customFormat="1" ht="60" customHeight="1" x14ac:dyDescent="0.2">
      <c r="B20" s="17"/>
      <c r="C20" s="16" t="s">
        <v>36</v>
      </c>
      <c r="D20" s="16" t="s">
        <v>7</v>
      </c>
      <c r="E20" s="18" t="s">
        <v>124</v>
      </c>
      <c r="F20" s="17" t="s">
        <v>2</v>
      </c>
      <c r="G20" s="17" t="s">
        <v>3</v>
      </c>
      <c r="H20" s="17" t="s">
        <v>176</v>
      </c>
      <c r="I20" s="17">
        <v>48</v>
      </c>
      <c r="J20" s="19">
        <v>120</v>
      </c>
      <c r="K20" s="19">
        <f t="shared" si="0"/>
        <v>60</v>
      </c>
      <c r="L20" s="21">
        <v>41</v>
      </c>
      <c r="M20" s="17"/>
      <c r="N20" s="25">
        <f>+M20*L20</f>
        <v>0</v>
      </c>
    </row>
    <row r="21" spans="2:14" s="2" customFormat="1" ht="60" customHeight="1" x14ac:dyDescent="0.2">
      <c r="B21" s="17"/>
      <c r="C21" s="16" t="s">
        <v>36</v>
      </c>
      <c r="D21" s="16" t="s">
        <v>7</v>
      </c>
      <c r="E21" s="18" t="s">
        <v>124</v>
      </c>
      <c r="F21" s="17" t="s">
        <v>2</v>
      </c>
      <c r="G21" s="17" t="s">
        <v>20</v>
      </c>
      <c r="H21" s="17" t="s">
        <v>176</v>
      </c>
      <c r="I21" s="17">
        <v>12</v>
      </c>
      <c r="J21" s="19">
        <v>120</v>
      </c>
      <c r="K21" s="19">
        <f t="shared" si="0"/>
        <v>60</v>
      </c>
      <c r="L21" s="21">
        <v>41</v>
      </c>
      <c r="M21" s="17"/>
      <c r="N21" s="25">
        <f>+M21*L21</f>
        <v>0</v>
      </c>
    </row>
    <row r="22" spans="2:14" s="2" customFormat="1" ht="60" customHeight="1" x14ac:dyDescent="0.2">
      <c r="B22" s="17"/>
      <c r="C22" s="16" t="s">
        <v>36</v>
      </c>
      <c r="D22" s="16" t="s">
        <v>7</v>
      </c>
      <c r="E22" s="18" t="s">
        <v>124</v>
      </c>
      <c r="F22" s="17" t="s">
        <v>2</v>
      </c>
      <c r="G22" s="17" t="s">
        <v>17</v>
      </c>
      <c r="H22" s="17" t="s">
        <v>176</v>
      </c>
      <c r="I22" s="17">
        <v>204</v>
      </c>
      <c r="J22" s="19">
        <v>120</v>
      </c>
      <c r="K22" s="19">
        <f t="shared" si="0"/>
        <v>60</v>
      </c>
      <c r="L22" s="21">
        <v>41</v>
      </c>
      <c r="M22" s="17"/>
      <c r="N22" s="25">
        <f>+M22*L22</f>
        <v>0</v>
      </c>
    </row>
    <row r="23" spans="2:14" s="2" customFormat="1" ht="60" customHeight="1" x14ac:dyDescent="0.2">
      <c r="B23" s="17"/>
      <c r="C23" s="16" t="s">
        <v>38</v>
      </c>
      <c r="D23" s="16" t="s">
        <v>7</v>
      </c>
      <c r="E23" s="18" t="s">
        <v>125</v>
      </c>
      <c r="F23" s="17" t="s">
        <v>2</v>
      </c>
      <c r="G23" s="17" t="s">
        <v>20</v>
      </c>
      <c r="H23" s="17" t="s">
        <v>176</v>
      </c>
      <c r="I23" s="17">
        <v>240</v>
      </c>
      <c r="J23" s="19">
        <v>120</v>
      </c>
      <c r="K23" s="19">
        <f t="shared" si="0"/>
        <v>60</v>
      </c>
      <c r="L23" s="21">
        <v>41</v>
      </c>
      <c r="M23" s="17"/>
      <c r="N23" s="25">
        <f>+M23*L23</f>
        <v>0</v>
      </c>
    </row>
    <row r="24" spans="2:14" s="2" customFormat="1" ht="60" customHeight="1" x14ac:dyDescent="0.2">
      <c r="B24" s="17"/>
      <c r="C24" s="16" t="s">
        <v>38</v>
      </c>
      <c r="D24" s="16" t="s">
        <v>7</v>
      </c>
      <c r="E24" s="18" t="s">
        <v>125</v>
      </c>
      <c r="F24" s="17" t="s">
        <v>2</v>
      </c>
      <c r="G24" s="17" t="s">
        <v>22</v>
      </c>
      <c r="H24" s="17" t="s">
        <v>176</v>
      </c>
      <c r="I24" s="17">
        <v>36</v>
      </c>
      <c r="J24" s="19">
        <v>120</v>
      </c>
      <c r="K24" s="19">
        <f t="shared" si="0"/>
        <v>60</v>
      </c>
      <c r="L24" s="21">
        <v>41</v>
      </c>
      <c r="M24" s="17"/>
      <c r="N24" s="25">
        <f>+M24*L24</f>
        <v>0</v>
      </c>
    </row>
    <row r="25" spans="2:14" s="2" customFormat="1" ht="60" customHeight="1" x14ac:dyDescent="0.2">
      <c r="B25" s="17"/>
      <c r="C25" s="16" t="s">
        <v>38</v>
      </c>
      <c r="D25" s="16" t="s">
        <v>7</v>
      </c>
      <c r="E25" s="18" t="s">
        <v>125</v>
      </c>
      <c r="F25" s="17" t="s">
        <v>2</v>
      </c>
      <c r="G25" s="17" t="s">
        <v>17</v>
      </c>
      <c r="H25" s="17" t="s">
        <v>176</v>
      </c>
      <c r="I25" s="17">
        <v>204</v>
      </c>
      <c r="J25" s="19">
        <v>120</v>
      </c>
      <c r="K25" s="19">
        <f t="shared" si="0"/>
        <v>60</v>
      </c>
      <c r="L25" s="21">
        <v>41</v>
      </c>
      <c r="M25" s="17"/>
      <c r="N25" s="25">
        <f>+M25*L25</f>
        <v>0</v>
      </c>
    </row>
    <row r="26" spans="2:14" s="2" customFormat="1" ht="60" customHeight="1" x14ac:dyDescent="0.2">
      <c r="B26" s="17"/>
      <c r="C26" s="16" t="s">
        <v>39</v>
      </c>
      <c r="D26" s="16" t="s">
        <v>7</v>
      </c>
      <c r="E26" s="18" t="s">
        <v>126</v>
      </c>
      <c r="F26" s="17" t="s">
        <v>2</v>
      </c>
      <c r="G26" s="17" t="s">
        <v>3</v>
      </c>
      <c r="H26" s="17" t="s">
        <v>176</v>
      </c>
      <c r="I26" s="17">
        <v>48</v>
      </c>
      <c r="J26" s="19">
        <v>120</v>
      </c>
      <c r="K26" s="19">
        <f t="shared" si="0"/>
        <v>60</v>
      </c>
      <c r="L26" s="21">
        <v>41</v>
      </c>
      <c r="M26" s="17"/>
      <c r="N26" s="25">
        <f>+M26*L26</f>
        <v>0</v>
      </c>
    </row>
    <row r="27" spans="2:14" s="2" customFormat="1" ht="60" customHeight="1" x14ac:dyDescent="0.2">
      <c r="B27" s="17"/>
      <c r="C27" s="16" t="s">
        <v>39</v>
      </c>
      <c r="D27" s="16" t="s">
        <v>7</v>
      </c>
      <c r="E27" s="18" t="s">
        <v>126</v>
      </c>
      <c r="F27" s="17" t="s">
        <v>2</v>
      </c>
      <c r="G27" s="17" t="s">
        <v>40</v>
      </c>
      <c r="H27" s="17" t="s">
        <v>176</v>
      </c>
      <c r="I27" s="17">
        <v>108</v>
      </c>
      <c r="J27" s="19">
        <v>120</v>
      </c>
      <c r="K27" s="19">
        <f t="shared" si="0"/>
        <v>60</v>
      </c>
      <c r="L27" s="21">
        <v>41</v>
      </c>
      <c r="M27" s="17"/>
      <c r="N27" s="25">
        <f>+M27*L27</f>
        <v>0</v>
      </c>
    </row>
    <row r="28" spans="2:14" s="2" customFormat="1" ht="60" customHeight="1" x14ac:dyDescent="0.2">
      <c r="B28" s="17"/>
      <c r="C28" s="16" t="s">
        <v>41</v>
      </c>
      <c r="D28" s="16" t="s">
        <v>7</v>
      </c>
      <c r="E28" s="18" t="s">
        <v>127</v>
      </c>
      <c r="F28" s="17" t="s">
        <v>2</v>
      </c>
      <c r="G28" s="17" t="s">
        <v>17</v>
      </c>
      <c r="H28" s="17" t="s">
        <v>176</v>
      </c>
      <c r="I28" s="17">
        <v>12</v>
      </c>
      <c r="J28" s="19">
        <v>120</v>
      </c>
      <c r="K28" s="19">
        <f t="shared" si="0"/>
        <v>60</v>
      </c>
      <c r="L28" s="21">
        <v>41</v>
      </c>
      <c r="M28" s="17"/>
      <c r="N28" s="25">
        <f>+M28*L28</f>
        <v>0</v>
      </c>
    </row>
    <row r="29" spans="2:14" s="2" customFormat="1" ht="60" customHeight="1" x14ac:dyDescent="0.2">
      <c r="B29" s="17"/>
      <c r="C29" s="16" t="s">
        <v>57</v>
      </c>
      <c r="D29" s="16" t="s">
        <v>7</v>
      </c>
      <c r="E29" s="18" t="s">
        <v>120</v>
      </c>
      <c r="F29" s="17" t="s">
        <v>49</v>
      </c>
      <c r="G29" s="17" t="s">
        <v>55</v>
      </c>
      <c r="H29" s="17" t="s">
        <v>176</v>
      </c>
      <c r="I29" s="17">
        <v>48</v>
      </c>
      <c r="J29" s="19">
        <v>130</v>
      </c>
      <c r="K29" s="19">
        <f t="shared" si="0"/>
        <v>65</v>
      </c>
      <c r="L29" s="21">
        <v>45</v>
      </c>
      <c r="M29" s="17"/>
      <c r="N29" s="25">
        <f>+M29*L29</f>
        <v>0</v>
      </c>
    </row>
    <row r="30" spans="2:14" s="2" customFormat="1" ht="60" customHeight="1" x14ac:dyDescent="0.2">
      <c r="B30" s="17"/>
      <c r="C30" s="16" t="s">
        <v>66</v>
      </c>
      <c r="D30" s="16" t="s">
        <v>7</v>
      </c>
      <c r="E30" s="18" t="s">
        <v>128</v>
      </c>
      <c r="F30" s="17" t="s">
        <v>49</v>
      </c>
      <c r="G30" s="17" t="s">
        <v>55</v>
      </c>
      <c r="H30" s="17" t="s">
        <v>176</v>
      </c>
      <c r="I30" s="17">
        <v>60</v>
      </c>
      <c r="J30" s="19">
        <v>80</v>
      </c>
      <c r="K30" s="19">
        <f t="shared" si="0"/>
        <v>40</v>
      </c>
      <c r="L30" s="21">
        <v>28</v>
      </c>
      <c r="M30" s="17"/>
      <c r="N30" s="25">
        <f>+M30*L30</f>
        <v>0</v>
      </c>
    </row>
    <row r="31" spans="2:14" s="2" customFormat="1" ht="60" customHeight="1" x14ac:dyDescent="0.2">
      <c r="B31" s="17"/>
      <c r="C31" s="16" t="s">
        <v>72</v>
      </c>
      <c r="D31" s="16" t="s">
        <v>7</v>
      </c>
      <c r="E31" s="18" t="s">
        <v>129</v>
      </c>
      <c r="F31" s="17" t="s">
        <v>49</v>
      </c>
      <c r="G31" s="17" t="s">
        <v>55</v>
      </c>
      <c r="H31" s="17" t="s">
        <v>176</v>
      </c>
      <c r="I31" s="17">
        <v>36</v>
      </c>
      <c r="J31" s="19">
        <v>100</v>
      </c>
      <c r="K31" s="19">
        <f t="shared" si="0"/>
        <v>50</v>
      </c>
      <c r="L31" s="21">
        <v>35</v>
      </c>
      <c r="M31" s="17"/>
      <c r="N31" s="25">
        <f>+M31*L31</f>
        <v>0</v>
      </c>
    </row>
    <row r="32" spans="2:14" s="2" customFormat="1" ht="60" customHeight="1" x14ac:dyDescent="0.2">
      <c r="B32" s="17"/>
      <c r="C32" s="16" t="s">
        <v>73</v>
      </c>
      <c r="D32" s="16" t="s">
        <v>7</v>
      </c>
      <c r="E32" s="18" t="s">
        <v>130</v>
      </c>
      <c r="F32" s="17" t="s">
        <v>49</v>
      </c>
      <c r="G32" s="17" t="s">
        <v>74</v>
      </c>
      <c r="H32" s="17" t="s">
        <v>176</v>
      </c>
      <c r="I32" s="17">
        <v>24</v>
      </c>
      <c r="J32" s="19">
        <v>100</v>
      </c>
      <c r="K32" s="19">
        <f t="shared" si="0"/>
        <v>50</v>
      </c>
      <c r="L32" s="21">
        <v>35</v>
      </c>
      <c r="M32" s="17"/>
      <c r="N32" s="25">
        <f>+M32*L32</f>
        <v>0</v>
      </c>
    </row>
    <row r="33" spans="2:14" s="2" customFormat="1" ht="60" customHeight="1" x14ac:dyDescent="0.2">
      <c r="B33" s="17"/>
      <c r="C33" s="16" t="s">
        <v>79</v>
      </c>
      <c r="D33" s="16" t="s">
        <v>7</v>
      </c>
      <c r="E33" s="18" t="s">
        <v>131</v>
      </c>
      <c r="F33" s="17" t="s">
        <v>49</v>
      </c>
      <c r="G33" s="17" t="s">
        <v>74</v>
      </c>
      <c r="H33" s="17" t="s">
        <v>176</v>
      </c>
      <c r="I33" s="17">
        <v>180</v>
      </c>
      <c r="J33" s="19">
        <v>120</v>
      </c>
      <c r="K33" s="19">
        <f t="shared" si="0"/>
        <v>60</v>
      </c>
      <c r="L33" s="21">
        <v>41</v>
      </c>
      <c r="M33" s="17"/>
      <c r="N33" s="25">
        <f>+M33*L33</f>
        <v>0</v>
      </c>
    </row>
    <row r="34" spans="2:14" s="2" customFormat="1" ht="60" customHeight="1" x14ac:dyDescent="0.2">
      <c r="B34" s="17"/>
      <c r="C34" s="16" t="s">
        <v>82</v>
      </c>
      <c r="D34" s="16" t="s">
        <v>7</v>
      </c>
      <c r="E34" s="18" t="s">
        <v>132</v>
      </c>
      <c r="F34" s="17" t="s">
        <v>49</v>
      </c>
      <c r="G34" s="17" t="s">
        <v>55</v>
      </c>
      <c r="H34" s="17" t="s">
        <v>176</v>
      </c>
      <c r="I34" s="17">
        <v>48</v>
      </c>
      <c r="J34" s="19">
        <v>120</v>
      </c>
      <c r="K34" s="19">
        <f t="shared" si="0"/>
        <v>60</v>
      </c>
      <c r="L34" s="21">
        <v>41</v>
      </c>
      <c r="M34" s="17"/>
      <c r="N34" s="25">
        <f>+M34*L34</f>
        <v>0</v>
      </c>
    </row>
    <row r="35" spans="2:14" s="2" customFormat="1" ht="60" customHeight="1" x14ac:dyDescent="0.2">
      <c r="B35" s="17"/>
      <c r="C35" s="16" t="s">
        <v>83</v>
      </c>
      <c r="D35" s="16" t="s">
        <v>7</v>
      </c>
      <c r="E35" s="18" t="s">
        <v>133</v>
      </c>
      <c r="F35" s="17" t="s">
        <v>49</v>
      </c>
      <c r="G35" s="17" t="s">
        <v>74</v>
      </c>
      <c r="H35" s="17" t="s">
        <v>176</v>
      </c>
      <c r="I35" s="17">
        <v>168</v>
      </c>
      <c r="J35" s="19">
        <v>120</v>
      </c>
      <c r="K35" s="19">
        <f t="shared" si="0"/>
        <v>60</v>
      </c>
      <c r="L35" s="21">
        <v>41</v>
      </c>
      <c r="M35" s="17"/>
      <c r="N35" s="25">
        <f>+M35*L35</f>
        <v>0</v>
      </c>
    </row>
    <row r="36" spans="2:14" s="2" customFormat="1" ht="60" customHeight="1" x14ac:dyDescent="0.2">
      <c r="B36" s="17"/>
      <c r="C36" s="16" t="s">
        <v>83</v>
      </c>
      <c r="D36" s="16" t="s">
        <v>7</v>
      </c>
      <c r="E36" s="18" t="s">
        <v>133</v>
      </c>
      <c r="F36" s="17" t="s">
        <v>49</v>
      </c>
      <c r="G36" s="17" t="s">
        <v>55</v>
      </c>
      <c r="H36" s="17" t="s">
        <v>176</v>
      </c>
      <c r="I36" s="17">
        <v>96</v>
      </c>
      <c r="J36" s="19">
        <v>120</v>
      </c>
      <c r="K36" s="19">
        <f t="shared" si="0"/>
        <v>60</v>
      </c>
      <c r="L36" s="21">
        <v>41</v>
      </c>
      <c r="M36" s="17"/>
      <c r="N36" s="25">
        <f>+M36*L36</f>
        <v>0</v>
      </c>
    </row>
    <row r="37" spans="2:14" s="2" customFormat="1" ht="60" customHeight="1" x14ac:dyDescent="0.2">
      <c r="B37" s="17"/>
      <c r="C37" s="16" t="s">
        <v>85</v>
      </c>
      <c r="D37" s="16" t="s">
        <v>7</v>
      </c>
      <c r="E37" s="18" t="s">
        <v>134</v>
      </c>
      <c r="F37" s="17" t="s">
        <v>49</v>
      </c>
      <c r="G37" s="17" t="s">
        <v>80</v>
      </c>
      <c r="H37" s="17" t="s">
        <v>176</v>
      </c>
      <c r="I37" s="17">
        <v>108</v>
      </c>
      <c r="J37" s="19">
        <v>120</v>
      </c>
      <c r="K37" s="19">
        <f t="shared" si="0"/>
        <v>60</v>
      </c>
      <c r="L37" s="21">
        <v>41</v>
      </c>
      <c r="M37" s="17"/>
      <c r="N37" s="25">
        <f>+M37*L37</f>
        <v>0</v>
      </c>
    </row>
    <row r="38" spans="2:14" s="2" customFormat="1" ht="60" customHeight="1" x14ac:dyDescent="0.2">
      <c r="B38" s="17"/>
      <c r="C38" s="16" t="s">
        <v>85</v>
      </c>
      <c r="D38" s="16" t="s">
        <v>7</v>
      </c>
      <c r="E38" s="18" t="s">
        <v>134</v>
      </c>
      <c r="F38" s="17" t="s">
        <v>49</v>
      </c>
      <c r="G38" s="17" t="s">
        <v>55</v>
      </c>
      <c r="H38" s="17" t="s">
        <v>176</v>
      </c>
      <c r="I38" s="17">
        <v>108</v>
      </c>
      <c r="J38" s="19">
        <v>120</v>
      </c>
      <c r="K38" s="19">
        <f t="shared" si="0"/>
        <v>60</v>
      </c>
      <c r="L38" s="21">
        <v>41</v>
      </c>
      <c r="M38" s="17"/>
      <c r="N38" s="25">
        <f>+M38*L38</f>
        <v>0</v>
      </c>
    </row>
    <row r="39" spans="2:14" s="2" customFormat="1" ht="60" customHeight="1" x14ac:dyDescent="0.2">
      <c r="B39" s="17"/>
      <c r="C39" s="16" t="s">
        <v>5</v>
      </c>
      <c r="D39" s="16" t="s">
        <v>104</v>
      </c>
      <c r="E39" s="18" t="s">
        <v>135</v>
      </c>
      <c r="F39" s="17" t="s">
        <v>2</v>
      </c>
      <c r="G39" s="17" t="s">
        <v>3</v>
      </c>
      <c r="H39" s="17" t="s">
        <v>176</v>
      </c>
      <c r="I39" s="17">
        <v>72</v>
      </c>
      <c r="J39" s="19">
        <v>110</v>
      </c>
      <c r="K39" s="19">
        <f t="shared" si="0"/>
        <v>55</v>
      </c>
      <c r="L39" s="21">
        <v>41</v>
      </c>
      <c r="M39" s="17"/>
      <c r="N39" s="25">
        <f>+M39*L39</f>
        <v>0</v>
      </c>
    </row>
    <row r="40" spans="2:14" s="2" customFormat="1" ht="60" customHeight="1" x14ac:dyDescent="0.2">
      <c r="B40" s="17"/>
      <c r="C40" s="16" t="s">
        <v>12</v>
      </c>
      <c r="D40" s="16" t="s">
        <v>104</v>
      </c>
      <c r="E40" s="18" t="s">
        <v>136</v>
      </c>
      <c r="F40" s="17" t="s">
        <v>2</v>
      </c>
      <c r="G40" s="17" t="s">
        <v>4</v>
      </c>
      <c r="H40" s="17" t="s">
        <v>176</v>
      </c>
      <c r="I40" s="17">
        <v>36</v>
      </c>
      <c r="J40" s="19">
        <v>60</v>
      </c>
      <c r="K40" s="19">
        <f t="shared" si="0"/>
        <v>30</v>
      </c>
      <c r="L40" s="21">
        <v>24</v>
      </c>
      <c r="M40" s="17"/>
      <c r="N40" s="25">
        <f>+M40*L40</f>
        <v>0</v>
      </c>
    </row>
    <row r="41" spans="2:14" s="2" customFormat="1" ht="60" customHeight="1" x14ac:dyDescent="0.2">
      <c r="B41" s="17"/>
      <c r="C41" s="16" t="s">
        <v>16</v>
      </c>
      <c r="D41" s="16" t="s">
        <v>104</v>
      </c>
      <c r="E41" s="18" t="s">
        <v>137</v>
      </c>
      <c r="F41" s="17" t="s">
        <v>2</v>
      </c>
      <c r="G41" s="17" t="s">
        <v>17</v>
      </c>
      <c r="H41" s="17" t="s">
        <v>176</v>
      </c>
      <c r="I41" s="17">
        <v>24</v>
      </c>
      <c r="J41" s="19">
        <v>60</v>
      </c>
      <c r="K41" s="19">
        <f t="shared" si="0"/>
        <v>30</v>
      </c>
      <c r="L41" s="21">
        <v>24</v>
      </c>
      <c r="M41" s="17"/>
      <c r="N41" s="25">
        <f>+M41*L41</f>
        <v>0</v>
      </c>
    </row>
    <row r="42" spans="2:14" s="2" customFormat="1" ht="60" customHeight="1" x14ac:dyDescent="0.2">
      <c r="B42" s="17"/>
      <c r="C42" s="16" t="s">
        <v>33</v>
      </c>
      <c r="D42" s="16" t="s">
        <v>104</v>
      </c>
      <c r="E42" s="18" t="s">
        <v>138</v>
      </c>
      <c r="F42" s="17" t="s">
        <v>2</v>
      </c>
      <c r="G42" s="17" t="s">
        <v>3</v>
      </c>
      <c r="H42" s="17" t="s">
        <v>176</v>
      </c>
      <c r="I42" s="17">
        <v>36</v>
      </c>
      <c r="J42" s="19">
        <v>160</v>
      </c>
      <c r="K42" s="19">
        <f t="shared" si="0"/>
        <v>80</v>
      </c>
      <c r="L42" s="21">
        <v>59</v>
      </c>
      <c r="M42" s="17"/>
      <c r="N42" s="25">
        <f>+M42*L42</f>
        <v>0</v>
      </c>
    </row>
    <row r="43" spans="2:14" s="2" customFormat="1" ht="60" customHeight="1" x14ac:dyDescent="0.2">
      <c r="B43" s="17"/>
      <c r="C43" s="16" t="s">
        <v>34</v>
      </c>
      <c r="D43" s="16" t="s">
        <v>104</v>
      </c>
      <c r="E43" s="18" t="s">
        <v>139</v>
      </c>
      <c r="F43" s="17" t="s">
        <v>2</v>
      </c>
      <c r="G43" s="17" t="s">
        <v>3</v>
      </c>
      <c r="H43" s="17" t="s">
        <v>176</v>
      </c>
      <c r="I43" s="17">
        <v>12</v>
      </c>
      <c r="J43" s="19">
        <v>160</v>
      </c>
      <c r="K43" s="19">
        <f t="shared" si="0"/>
        <v>80</v>
      </c>
      <c r="L43" s="21">
        <v>59</v>
      </c>
      <c r="M43" s="17"/>
      <c r="N43" s="25">
        <f>+M43*L43</f>
        <v>0</v>
      </c>
    </row>
    <row r="44" spans="2:14" s="2" customFormat="1" ht="60" customHeight="1" x14ac:dyDescent="0.2">
      <c r="B44" s="17"/>
      <c r="C44" s="16" t="s">
        <v>37</v>
      </c>
      <c r="D44" s="16" t="s">
        <v>104</v>
      </c>
      <c r="E44" s="18" t="s">
        <v>140</v>
      </c>
      <c r="F44" s="17" t="s">
        <v>2</v>
      </c>
      <c r="G44" s="17" t="s">
        <v>3</v>
      </c>
      <c r="H44" s="17" t="s">
        <v>176</v>
      </c>
      <c r="I44" s="17">
        <v>24</v>
      </c>
      <c r="J44" s="19">
        <v>130</v>
      </c>
      <c r="K44" s="19">
        <f t="shared" si="0"/>
        <v>65</v>
      </c>
      <c r="L44" s="21">
        <v>48</v>
      </c>
      <c r="M44" s="17"/>
      <c r="N44" s="25">
        <f>+M44*L44</f>
        <v>0</v>
      </c>
    </row>
    <row r="45" spans="2:14" s="2" customFormat="1" ht="60" customHeight="1" x14ac:dyDescent="0.2">
      <c r="B45" s="17"/>
      <c r="C45" s="16" t="s">
        <v>37</v>
      </c>
      <c r="D45" s="16" t="s">
        <v>104</v>
      </c>
      <c r="E45" s="18" t="s">
        <v>140</v>
      </c>
      <c r="F45" s="17" t="s">
        <v>2</v>
      </c>
      <c r="G45" s="17" t="s">
        <v>4</v>
      </c>
      <c r="H45" s="17" t="s">
        <v>176</v>
      </c>
      <c r="I45" s="17">
        <v>108</v>
      </c>
      <c r="J45" s="19">
        <v>130</v>
      </c>
      <c r="K45" s="19">
        <f t="shared" si="0"/>
        <v>65</v>
      </c>
      <c r="L45" s="21">
        <v>48</v>
      </c>
      <c r="M45" s="17"/>
      <c r="N45" s="25">
        <f>+M45*L45</f>
        <v>0</v>
      </c>
    </row>
    <row r="46" spans="2:14" s="2" customFormat="1" ht="60" customHeight="1" x14ac:dyDescent="0.2">
      <c r="B46" s="17"/>
      <c r="C46" s="16" t="s">
        <v>63</v>
      </c>
      <c r="D46" s="16" t="s">
        <v>104</v>
      </c>
      <c r="E46" s="18" t="s">
        <v>141</v>
      </c>
      <c r="F46" s="17" t="s">
        <v>49</v>
      </c>
      <c r="G46" s="17" t="s">
        <v>59</v>
      </c>
      <c r="H46" s="17" t="s">
        <v>176</v>
      </c>
      <c r="I46" s="17">
        <v>108</v>
      </c>
      <c r="J46" s="19">
        <v>130</v>
      </c>
      <c r="K46" s="19">
        <f t="shared" si="0"/>
        <v>65</v>
      </c>
      <c r="L46" s="21">
        <v>48</v>
      </c>
      <c r="M46" s="17"/>
      <c r="N46" s="25">
        <f>+M46*L46</f>
        <v>0</v>
      </c>
    </row>
    <row r="47" spans="2:14" s="2" customFormat="1" ht="60" customHeight="1" x14ac:dyDescent="0.2">
      <c r="B47" s="17"/>
      <c r="C47" s="16" t="s">
        <v>78</v>
      </c>
      <c r="D47" s="16" t="s">
        <v>104</v>
      </c>
      <c r="E47" s="18" t="s">
        <v>142</v>
      </c>
      <c r="F47" s="17" t="s">
        <v>49</v>
      </c>
      <c r="G47" s="17" t="s">
        <v>59</v>
      </c>
      <c r="H47" s="17" t="s">
        <v>176</v>
      </c>
      <c r="I47" s="17">
        <v>36</v>
      </c>
      <c r="J47" s="19">
        <v>160</v>
      </c>
      <c r="K47" s="19">
        <f t="shared" si="0"/>
        <v>80</v>
      </c>
      <c r="L47" s="21">
        <v>59</v>
      </c>
      <c r="M47" s="17"/>
      <c r="N47" s="25">
        <f>+M47*L47</f>
        <v>0</v>
      </c>
    </row>
    <row r="48" spans="2:14" s="2" customFormat="1" ht="60" customHeight="1" x14ac:dyDescent="0.2">
      <c r="B48" s="17"/>
      <c r="C48" s="16" t="s">
        <v>81</v>
      </c>
      <c r="D48" s="16" t="s">
        <v>104</v>
      </c>
      <c r="E48" s="18" t="s">
        <v>143</v>
      </c>
      <c r="F48" s="17" t="s">
        <v>49</v>
      </c>
      <c r="G48" s="17" t="s">
        <v>59</v>
      </c>
      <c r="H48" s="17" t="s">
        <v>176</v>
      </c>
      <c r="I48" s="17">
        <v>72</v>
      </c>
      <c r="J48" s="19">
        <v>130</v>
      </c>
      <c r="K48" s="19">
        <f t="shared" si="0"/>
        <v>65</v>
      </c>
      <c r="L48" s="21">
        <v>48</v>
      </c>
      <c r="M48" s="17"/>
      <c r="N48" s="25">
        <f>+M48*L48</f>
        <v>0</v>
      </c>
    </row>
    <row r="49" spans="2:14" s="2" customFormat="1" ht="60" customHeight="1" x14ac:dyDescent="0.2">
      <c r="B49" s="17"/>
      <c r="C49" s="16" t="s">
        <v>91</v>
      </c>
      <c r="D49" s="16" t="s">
        <v>104</v>
      </c>
      <c r="E49" s="18" t="s">
        <v>144</v>
      </c>
      <c r="F49" s="17" t="s">
        <v>49</v>
      </c>
      <c r="G49" s="17" t="s">
        <v>59</v>
      </c>
      <c r="H49" s="17" t="s">
        <v>176</v>
      </c>
      <c r="I49" s="17">
        <v>108</v>
      </c>
      <c r="J49" s="19">
        <v>160</v>
      </c>
      <c r="K49" s="19">
        <f t="shared" si="0"/>
        <v>80</v>
      </c>
      <c r="L49" s="21">
        <v>59</v>
      </c>
      <c r="M49" s="17"/>
      <c r="N49" s="25">
        <f>+M49*L49</f>
        <v>0</v>
      </c>
    </row>
    <row r="50" spans="2:14" s="2" customFormat="1" ht="60" customHeight="1" x14ac:dyDescent="0.2">
      <c r="B50" s="17"/>
      <c r="C50" s="16" t="s">
        <v>92</v>
      </c>
      <c r="D50" s="16" t="s">
        <v>104</v>
      </c>
      <c r="E50" s="18" t="s">
        <v>145</v>
      </c>
      <c r="F50" s="17" t="s">
        <v>49</v>
      </c>
      <c r="G50" s="17" t="s">
        <v>76</v>
      </c>
      <c r="H50" s="17" t="s">
        <v>176</v>
      </c>
      <c r="I50" s="17">
        <v>108</v>
      </c>
      <c r="J50" s="19">
        <v>170</v>
      </c>
      <c r="K50" s="19">
        <f t="shared" si="0"/>
        <v>85</v>
      </c>
      <c r="L50" s="21">
        <v>62</v>
      </c>
      <c r="M50" s="17"/>
      <c r="N50" s="25">
        <f>+M50*L50</f>
        <v>0</v>
      </c>
    </row>
    <row r="51" spans="2:14" s="2" customFormat="1" ht="60" customHeight="1" x14ac:dyDescent="0.2">
      <c r="B51" s="17"/>
      <c r="C51" s="16" t="s">
        <v>93</v>
      </c>
      <c r="D51" s="16" t="s">
        <v>104</v>
      </c>
      <c r="E51" s="18" t="s">
        <v>146</v>
      </c>
      <c r="F51" s="17" t="s">
        <v>49</v>
      </c>
      <c r="G51" s="17" t="s">
        <v>59</v>
      </c>
      <c r="H51" s="17" t="s">
        <v>176</v>
      </c>
      <c r="I51" s="17">
        <v>108</v>
      </c>
      <c r="J51" s="19">
        <v>160</v>
      </c>
      <c r="K51" s="19">
        <f t="shared" si="0"/>
        <v>80</v>
      </c>
      <c r="L51" s="21">
        <v>59</v>
      </c>
      <c r="M51" s="17"/>
      <c r="N51" s="25">
        <f>+M51*L51</f>
        <v>0</v>
      </c>
    </row>
    <row r="52" spans="2:14" s="2" customFormat="1" ht="60" customHeight="1" x14ac:dyDescent="0.2">
      <c r="B52" s="17"/>
      <c r="C52" s="16" t="s">
        <v>98</v>
      </c>
      <c r="D52" s="16" t="s">
        <v>104</v>
      </c>
      <c r="E52" s="18" t="s">
        <v>147</v>
      </c>
      <c r="F52" s="17" t="s">
        <v>2</v>
      </c>
      <c r="G52" s="17" t="s">
        <v>17</v>
      </c>
      <c r="H52" s="17" t="s">
        <v>97</v>
      </c>
      <c r="I52" s="17">
        <v>12</v>
      </c>
      <c r="J52" s="19">
        <v>90</v>
      </c>
      <c r="K52" s="19">
        <f t="shared" si="0"/>
        <v>45</v>
      </c>
      <c r="L52" s="21">
        <v>34</v>
      </c>
      <c r="M52" s="17"/>
      <c r="N52" s="25">
        <f>+M52*L52</f>
        <v>0</v>
      </c>
    </row>
    <row r="53" spans="2:14" s="2" customFormat="1" ht="60" customHeight="1" x14ac:dyDescent="0.2">
      <c r="B53" s="17"/>
      <c r="C53" s="16" t="s">
        <v>99</v>
      </c>
      <c r="D53" s="16" t="s">
        <v>104</v>
      </c>
      <c r="E53" s="18" t="s">
        <v>148</v>
      </c>
      <c r="F53" s="17" t="s">
        <v>2</v>
      </c>
      <c r="G53" s="17" t="s">
        <v>17</v>
      </c>
      <c r="H53" s="17" t="s">
        <v>97</v>
      </c>
      <c r="I53" s="17">
        <v>36</v>
      </c>
      <c r="J53" s="19">
        <v>90</v>
      </c>
      <c r="K53" s="19">
        <f t="shared" si="0"/>
        <v>45</v>
      </c>
      <c r="L53" s="21">
        <v>34</v>
      </c>
      <c r="M53" s="17"/>
      <c r="N53" s="25">
        <f>+M53*L53</f>
        <v>0</v>
      </c>
    </row>
    <row r="54" spans="2:14" s="2" customFormat="1" ht="60" customHeight="1" x14ac:dyDescent="0.2">
      <c r="B54" s="17"/>
      <c r="C54" s="16" t="s">
        <v>100</v>
      </c>
      <c r="D54" s="16" t="s">
        <v>104</v>
      </c>
      <c r="E54" s="18" t="s">
        <v>149</v>
      </c>
      <c r="F54" s="17" t="s">
        <v>49</v>
      </c>
      <c r="G54" s="17" t="s">
        <v>59</v>
      </c>
      <c r="H54" s="17" t="s">
        <v>97</v>
      </c>
      <c r="I54" s="17">
        <v>108</v>
      </c>
      <c r="J54" s="19">
        <v>90</v>
      </c>
      <c r="K54" s="19">
        <f t="shared" si="0"/>
        <v>45</v>
      </c>
      <c r="L54" s="21">
        <v>34</v>
      </c>
      <c r="M54" s="17"/>
      <c r="N54" s="25">
        <f>+M54*L54</f>
        <v>0</v>
      </c>
    </row>
    <row r="55" spans="2:14" s="2" customFormat="1" ht="60" customHeight="1" x14ac:dyDescent="0.2">
      <c r="B55" s="17"/>
      <c r="C55" s="16" t="s">
        <v>27</v>
      </c>
      <c r="D55" s="16" t="s">
        <v>104</v>
      </c>
      <c r="E55" s="18" t="s">
        <v>150</v>
      </c>
      <c r="F55" s="17" t="s">
        <v>2</v>
      </c>
      <c r="G55" s="17" t="s">
        <v>3</v>
      </c>
      <c r="H55" s="17" t="s">
        <v>176</v>
      </c>
      <c r="I55" s="17">
        <v>24</v>
      </c>
      <c r="J55" s="19">
        <v>120</v>
      </c>
      <c r="K55" s="19">
        <f t="shared" si="0"/>
        <v>60</v>
      </c>
      <c r="L55" s="21">
        <v>45</v>
      </c>
      <c r="M55" s="17"/>
      <c r="N55" s="25">
        <f>+M55*L55</f>
        <v>0</v>
      </c>
    </row>
    <row r="56" spans="2:14" s="2" customFormat="1" ht="60" customHeight="1" x14ac:dyDescent="0.2">
      <c r="B56" s="17"/>
      <c r="C56" s="16" t="s">
        <v>64</v>
      </c>
      <c r="D56" s="16" t="s">
        <v>104</v>
      </c>
      <c r="E56" s="18" t="s">
        <v>151</v>
      </c>
      <c r="F56" s="17" t="s">
        <v>49</v>
      </c>
      <c r="G56" s="17" t="s">
        <v>59</v>
      </c>
      <c r="H56" s="17" t="s">
        <v>176</v>
      </c>
      <c r="I56" s="17">
        <v>12</v>
      </c>
      <c r="J56" s="19">
        <v>160</v>
      </c>
      <c r="K56" s="19">
        <f t="shared" si="0"/>
        <v>80</v>
      </c>
      <c r="L56" s="21">
        <v>59</v>
      </c>
      <c r="M56" s="17"/>
      <c r="N56" s="25">
        <f>+M56*L56</f>
        <v>0</v>
      </c>
    </row>
    <row r="57" spans="2:14" s="2" customFormat="1" ht="60" customHeight="1" x14ac:dyDescent="0.2">
      <c r="B57" s="17"/>
      <c r="C57" s="16" t="s">
        <v>48</v>
      </c>
      <c r="D57" s="16" t="s">
        <v>104</v>
      </c>
      <c r="E57" s="18" t="s">
        <v>152</v>
      </c>
      <c r="F57" s="17" t="s">
        <v>49</v>
      </c>
      <c r="G57" s="17" t="s">
        <v>50</v>
      </c>
      <c r="H57" s="17" t="s">
        <v>176</v>
      </c>
      <c r="I57" s="17">
        <v>10</v>
      </c>
      <c r="J57" s="19">
        <v>70</v>
      </c>
      <c r="K57" s="19">
        <f t="shared" si="0"/>
        <v>35</v>
      </c>
      <c r="L57" s="21">
        <v>27</v>
      </c>
      <c r="M57" s="17"/>
      <c r="N57" s="25">
        <f>+M57*L57</f>
        <v>0</v>
      </c>
    </row>
    <row r="58" spans="2:14" s="2" customFormat="1" ht="60" customHeight="1" x14ac:dyDescent="0.2">
      <c r="B58" s="17"/>
      <c r="C58" s="16" t="s">
        <v>48</v>
      </c>
      <c r="D58" s="16" t="s">
        <v>104</v>
      </c>
      <c r="E58" s="18" t="s">
        <v>152</v>
      </c>
      <c r="F58" s="17" t="s">
        <v>49</v>
      </c>
      <c r="G58" s="17">
        <v>7</v>
      </c>
      <c r="H58" s="17" t="s">
        <v>176</v>
      </c>
      <c r="I58" s="17">
        <v>10</v>
      </c>
      <c r="J58" s="19">
        <v>70</v>
      </c>
      <c r="K58" s="19">
        <f t="shared" si="0"/>
        <v>35</v>
      </c>
      <c r="L58" s="21">
        <v>27</v>
      </c>
      <c r="M58" s="17"/>
      <c r="N58" s="25">
        <f>+M58*L58</f>
        <v>0</v>
      </c>
    </row>
    <row r="59" spans="2:14" s="2" customFormat="1" ht="60" customHeight="1" x14ac:dyDescent="0.2">
      <c r="B59" s="17"/>
      <c r="C59" s="16" t="s">
        <v>48</v>
      </c>
      <c r="D59" s="16" t="s">
        <v>104</v>
      </c>
      <c r="E59" s="18" t="s">
        <v>152</v>
      </c>
      <c r="F59" s="17" t="s">
        <v>49</v>
      </c>
      <c r="G59" s="17">
        <v>8</v>
      </c>
      <c r="H59" s="17" t="s">
        <v>176</v>
      </c>
      <c r="I59" s="17">
        <v>4</v>
      </c>
      <c r="J59" s="19">
        <v>70</v>
      </c>
      <c r="K59" s="19">
        <f t="shared" si="0"/>
        <v>35</v>
      </c>
      <c r="L59" s="21">
        <v>27</v>
      </c>
      <c r="M59" s="17"/>
      <c r="N59" s="25">
        <f>+M59*L59</f>
        <v>0</v>
      </c>
    </row>
    <row r="60" spans="2:14" s="2" customFormat="1" ht="60" customHeight="1" x14ac:dyDescent="0.2">
      <c r="B60" s="17"/>
      <c r="C60" s="16" t="s">
        <v>51</v>
      </c>
      <c r="D60" s="16" t="s">
        <v>104</v>
      </c>
      <c r="E60" s="18" t="s">
        <v>153</v>
      </c>
      <c r="F60" s="17" t="s">
        <v>49</v>
      </c>
      <c r="G60" s="17">
        <v>6</v>
      </c>
      <c r="H60" s="17" t="s">
        <v>176</v>
      </c>
      <c r="I60" s="17">
        <v>13</v>
      </c>
      <c r="J60" s="19">
        <v>110</v>
      </c>
      <c r="K60" s="19">
        <f t="shared" si="0"/>
        <v>55</v>
      </c>
      <c r="L60" s="21">
        <v>41</v>
      </c>
      <c r="M60" s="17"/>
      <c r="N60" s="25">
        <f>+M60*L60</f>
        <v>0</v>
      </c>
    </row>
    <row r="61" spans="2:14" s="2" customFormat="1" ht="60" customHeight="1" x14ac:dyDescent="0.2">
      <c r="B61" s="17"/>
      <c r="C61" s="16" t="s">
        <v>51</v>
      </c>
      <c r="D61" s="16" t="s">
        <v>104</v>
      </c>
      <c r="E61" s="18" t="s">
        <v>153</v>
      </c>
      <c r="F61" s="17" t="s">
        <v>49</v>
      </c>
      <c r="G61" s="17" t="s">
        <v>52</v>
      </c>
      <c r="H61" s="17" t="s">
        <v>176</v>
      </c>
      <c r="I61" s="17">
        <v>3</v>
      </c>
      <c r="J61" s="19">
        <v>110</v>
      </c>
      <c r="K61" s="19">
        <f t="shared" si="0"/>
        <v>55</v>
      </c>
      <c r="L61" s="21">
        <v>41</v>
      </c>
      <c r="M61" s="17"/>
      <c r="N61" s="25">
        <f>+M61*L61</f>
        <v>0</v>
      </c>
    </row>
    <row r="62" spans="2:14" s="2" customFormat="1" ht="60" customHeight="1" x14ac:dyDescent="0.2">
      <c r="B62" s="17"/>
      <c r="C62" s="16" t="s">
        <v>51</v>
      </c>
      <c r="D62" s="16" t="s">
        <v>104</v>
      </c>
      <c r="E62" s="18" t="s">
        <v>153</v>
      </c>
      <c r="F62" s="17" t="s">
        <v>49</v>
      </c>
      <c r="G62" s="17">
        <v>7</v>
      </c>
      <c r="H62" s="17" t="s">
        <v>176</v>
      </c>
      <c r="I62" s="17">
        <v>12</v>
      </c>
      <c r="J62" s="19">
        <v>110</v>
      </c>
      <c r="K62" s="19">
        <f t="shared" si="0"/>
        <v>55</v>
      </c>
      <c r="L62" s="21">
        <v>41</v>
      </c>
      <c r="M62" s="17"/>
      <c r="N62" s="25">
        <f>+M62*L62</f>
        <v>0</v>
      </c>
    </row>
    <row r="63" spans="2:14" s="2" customFormat="1" ht="60" customHeight="1" x14ac:dyDescent="0.2">
      <c r="B63" s="17"/>
      <c r="C63" s="16" t="s">
        <v>51</v>
      </c>
      <c r="D63" s="16" t="s">
        <v>104</v>
      </c>
      <c r="E63" s="18" t="s">
        <v>153</v>
      </c>
      <c r="F63" s="17" t="s">
        <v>49</v>
      </c>
      <c r="G63" s="17" t="s">
        <v>8</v>
      </c>
      <c r="H63" s="17" t="s">
        <v>176</v>
      </c>
      <c r="I63" s="17">
        <v>27</v>
      </c>
      <c r="J63" s="19">
        <v>110</v>
      </c>
      <c r="K63" s="19">
        <f t="shared" si="0"/>
        <v>55</v>
      </c>
      <c r="L63" s="21">
        <v>41</v>
      </c>
      <c r="M63" s="17"/>
      <c r="N63" s="25">
        <f>+M63*L63</f>
        <v>0</v>
      </c>
    </row>
    <row r="64" spans="2:14" s="2" customFormat="1" ht="60" customHeight="1" x14ac:dyDescent="0.2">
      <c r="B64" s="17"/>
      <c r="C64" s="16" t="s">
        <v>51</v>
      </c>
      <c r="D64" s="16" t="s">
        <v>104</v>
      </c>
      <c r="E64" s="18" t="s">
        <v>153</v>
      </c>
      <c r="F64" s="17" t="s">
        <v>49</v>
      </c>
      <c r="G64" s="17">
        <v>8</v>
      </c>
      <c r="H64" s="17" t="s">
        <v>176</v>
      </c>
      <c r="I64" s="17">
        <v>13</v>
      </c>
      <c r="J64" s="19">
        <v>110</v>
      </c>
      <c r="K64" s="19">
        <f t="shared" si="0"/>
        <v>55</v>
      </c>
      <c r="L64" s="21">
        <v>41</v>
      </c>
      <c r="M64" s="17"/>
      <c r="N64" s="25">
        <f>+M64*L64</f>
        <v>0</v>
      </c>
    </row>
    <row r="65" spans="2:14" s="2" customFormat="1" ht="60" customHeight="1" x14ac:dyDescent="0.2">
      <c r="B65" s="17"/>
      <c r="C65" s="16" t="s">
        <v>51</v>
      </c>
      <c r="D65" s="16" t="s">
        <v>104</v>
      </c>
      <c r="E65" s="18" t="s">
        <v>153</v>
      </c>
      <c r="F65" s="17" t="s">
        <v>49</v>
      </c>
      <c r="G65" s="17" t="s">
        <v>11</v>
      </c>
      <c r="H65" s="17" t="s">
        <v>176</v>
      </c>
      <c r="I65" s="17">
        <v>10</v>
      </c>
      <c r="J65" s="19">
        <v>110</v>
      </c>
      <c r="K65" s="19">
        <f t="shared" si="0"/>
        <v>55</v>
      </c>
      <c r="L65" s="21">
        <v>41</v>
      </c>
      <c r="M65" s="17"/>
      <c r="N65" s="25">
        <f>+M65*L65</f>
        <v>0</v>
      </c>
    </row>
    <row r="66" spans="2:14" s="2" customFormat="1" ht="60" customHeight="1" x14ac:dyDescent="0.2">
      <c r="B66" s="17"/>
      <c r="C66" s="16" t="s">
        <v>51</v>
      </c>
      <c r="D66" s="16" t="s">
        <v>104</v>
      </c>
      <c r="E66" s="18" t="s">
        <v>153</v>
      </c>
      <c r="F66" s="17" t="s">
        <v>49</v>
      </c>
      <c r="G66" s="17">
        <v>9</v>
      </c>
      <c r="H66" s="17" t="s">
        <v>176</v>
      </c>
      <c r="I66" s="17">
        <v>12</v>
      </c>
      <c r="J66" s="19">
        <v>110</v>
      </c>
      <c r="K66" s="19">
        <f t="shared" si="0"/>
        <v>55</v>
      </c>
      <c r="L66" s="21">
        <v>41</v>
      </c>
      <c r="M66" s="17"/>
      <c r="N66" s="25">
        <f>+M66*L66</f>
        <v>0</v>
      </c>
    </row>
    <row r="67" spans="2:14" s="2" customFormat="1" ht="60" customHeight="1" x14ac:dyDescent="0.2">
      <c r="B67" s="17"/>
      <c r="C67" s="16" t="s">
        <v>18</v>
      </c>
      <c r="D67" s="16" t="s">
        <v>7</v>
      </c>
      <c r="E67" s="18" t="s">
        <v>154</v>
      </c>
      <c r="F67" s="17" t="s">
        <v>2</v>
      </c>
      <c r="G67" s="17">
        <v>8</v>
      </c>
      <c r="H67" s="17" t="s">
        <v>176</v>
      </c>
      <c r="I67" s="17">
        <v>9</v>
      </c>
      <c r="J67" s="19">
        <v>60</v>
      </c>
      <c r="K67" s="19">
        <f t="shared" si="0"/>
        <v>30</v>
      </c>
      <c r="L67" s="21">
        <v>22</v>
      </c>
      <c r="M67" s="17"/>
      <c r="N67" s="25">
        <f>+M67*L67</f>
        <v>0</v>
      </c>
    </row>
    <row r="68" spans="2:14" s="2" customFormat="1" ht="60" customHeight="1" x14ac:dyDescent="0.2">
      <c r="B68" s="17"/>
      <c r="C68" s="16" t="s">
        <v>18</v>
      </c>
      <c r="D68" s="16" t="s">
        <v>7</v>
      </c>
      <c r="E68" s="18" t="s">
        <v>154</v>
      </c>
      <c r="F68" s="17" t="s">
        <v>2</v>
      </c>
      <c r="G68" s="17" t="s">
        <v>11</v>
      </c>
      <c r="H68" s="17" t="s">
        <v>176</v>
      </c>
      <c r="I68" s="17">
        <v>18</v>
      </c>
      <c r="J68" s="19">
        <v>60</v>
      </c>
      <c r="K68" s="19">
        <f t="shared" si="0"/>
        <v>30</v>
      </c>
      <c r="L68" s="21">
        <v>22</v>
      </c>
      <c r="M68" s="17"/>
      <c r="N68" s="25">
        <f>+M68*L68</f>
        <v>0</v>
      </c>
    </row>
    <row r="69" spans="2:14" s="2" customFormat="1" ht="60" customHeight="1" x14ac:dyDescent="0.2">
      <c r="B69" s="17"/>
      <c r="C69" s="16" t="s">
        <v>13</v>
      </c>
      <c r="D69" s="16" t="s">
        <v>7</v>
      </c>
      <c r="E69" s="18" t="s">
        <v>155</v>
      </c>
      <c r="F69" s="17" t="s">
        <v>2</v>
      </c>
      <c r="G69" s="17" t="s">
        <v>8</v>
      </c>
      <c r="H69" s="17" t="s">
        <v>176</v>
      </c>
      <c r="I69" s="17">
        <v>12</v>
      </c>
      <c r="J69" s="19">
        <v>60</v>
      </c>
      <c r="K69" s="19">
        <f t="shared" ref="K69:K132" si="1">+J69/2</f>
        <v>30</v>
      </c>
      <c r="L69" s="21">
        <v>22</v>
      </c>
      <c r="M69" s="17"/>
      <c r="N69" s="25">
        <f>+M69*L69</f>
        <v>0</v>
      </c>
    </row>
    <row r="70" spans="2:14" s="2" customFormat="1" ht="60" customHeight="1" x14ac:dyDescent="0.2">
      <c r="B70" s="17"/>
      <c r="C70" s="16" t="s">
        <v>13</v>
      </c>
      <c r="D70" s="16" t="s">
        <v>7</v>
      </c>
      <c r="E70" s="18" t="s">
        <v>155</v>
      </c>
      <c r="F70" s="17" t="s">
        <v>2</v>
      </c>
      <c r="G70" s="17">
        <v>8</v>
      </c>
      <c r="H70" s="17" t="s">
        <v>176</v>
      </c>
      <c r="I70" s="17">
        <v>12</v>
      </c>
      <c r="J70" s="19">
        <v>60</v>
      </c>
      <c r="K70" s="19">
        <f t="shared" si="1"/>
        <v>30</v>
      </c>
      <c r="L70" s="21">
        <v>22</v>
      </c>
      <c r="M70" s="17"/>
      <c r="N70" s="25">
        <f>+M70*L70</f>
        <v>0</v>
      </c>
    </row>
    <row r="71" spans="2:14" s="2" customFormat="1" ht="60" customHeight="1" x14ac:dyDescent="0.2">
      <c r="B71" s="17"/>
      <c r="C71" s="16" t="s">
        <v>13</v>
      </c>
      <c r="D71" s="16" t="s">
        <v>7</v>
      </c>
      <c r="E71" s="18" t="s">
        <v>155</v>
      </c>
      <c r="F71" s="17" t="s">
        <v>2</v>
      </c>
      <c r="G71" s="17" t="s">
        <v>11</v>
      </c>
      <c r="H71" s="17" t="s">
        <v>176</v>
      </c>
      <c r="I71" s="17">
        <v>12</v>
      </c>
      <c r="J71" s="19">
        <v>60</v>
      </c>
      <c r="K71" s="19">
        <f t="shared" si="1"/>
        <v>30</v>
      </c>
      <c r="L71" s="21">
        <v>22</v>
      </c>
      <c r="M71" s="17"/>
      <c r="N71" s="25">
        <f>+M71*L71</f>
        <v>0</v>
      </c>
    </row>
    <row r="72" spans="2:14" s="2" customFormat="1" ht="60" customHeight="1" x14ac:dyDescent="0.2">
      <c r="B72" s="17"/>
      <c r="C72" s="16" t="s">
        <v>13</v>
      </c>
      <c r="D72" s="16" t="s">
        <v>7</v>
      </c>
      <c r="E72" s="18" t="s">
        <v>155</v>
      </c>
      <c r="F72" s="17" t="s">
        <v>2</v>
      </c>
      <c r="G72" s="17">
        <v>9</v>
      </c>
      <c r="H72" s="17" t="s">
        <v>176</v>
      </c>
      <c r="I72" s="17">
        <v>12</v>
      </c>
      <c r="J72" s="19">
        <v>60</v>
      </c>
      <c r="K72" s="19">
        <f t="shared" si="1"/>
        <v>30</v>
      </c>
      <c r="L72" s="21">
        <v>22</v>
      </c>
      <c r="M72" s="17"/>
      <c r="N72" s="25">
        <f>+M72*L72</f>
        <v>0</v>
      </c>
    </row>
    <row r="73" spans="2:14" s="2" customFormat="1" ht="60" customHeight="1" x14ac:dyDescent="0.2">
      <c r="B73" s="17"/>
      <c r="C73" s="16" t="s">
        <v>13</v>
      </c>
      <c r="D73" s="16" t="s">
        <v>7</v>
      </c>
      <c r="E73" s="18" t="s">
        <v>155</v>
      </c>
      <c r="F73" s="17" t="s">
        <v>2</v>
      </c>
      <c r="G73" s="17" t="s">
        <v>9</v>
      </c>
      <c r="H73" s="17" t="s">
        <v>176</v>
      </c>
      <c r="I73" s="17">
        <v>12</v>
      </c>
      <c r="J73" s="19">
        <v>60</v>
      </c>
      <c r="K73" s="19">
        <f t="shared" si="1"/>
        <v>30</v>
      </c>
      <c r="L73" s="21">
        <v>22</v>
      </c>
      <c r="M73" s="17"/>
      <c r="N73" s="25">
        <f>+M73*L73</f>
        <v>0</v>
      </c>
    </row>
    <row r="74" spans="2:14" s="2" customFormat="1" ht="60" customHeight="1" x14ac:dyDescent="0.2">
      <c r="B74" s="17"/>
      <c r="C74" s="16" t="s">
        <v>13</v>
      </c>
      <c r="D74" s="16" t="s">
        <v>7</v>
      </c>
      <c r="E74" s="18" t="s">
        <v>155</v>
      </c>
      <c r="F74" s="17" t="s">
        <v>2</v>
      </c>
      <c r="G74" s="17">
        <v>10</v>
      </c>
      <c r="H74" s="17" t="s">
        <v>176</v>
      </c>
      <c r="I74" s="17">
        <v>12</v>
      </c>
      <c r="J74" s="19">
        <v>60</v>
      </c>
      <c r="K74" s="19">
        <f t="shared" si="1"/>
        <v>30</v>
      </c>
      <c r="L74" s="21">
        <v>22</v>
      </c>
      <c r="M74" s="17"/>
      <c r="N74" s="25">
        <f>+M74*L74</f>
        <v>0</v>
      </c>
    </row>
    <row r="75" spans="2:14" s="2" customFormat="1" ht="60" customHeight="1" x14ac:dyDescent="0.2">
      <c r="B75" s="17"/>
      <c r="C75" s="16" t="s">
        <v>13</v>
      </c>
      <c r="D75" s="16" t="s">
        <v>7</v>
      </c>
      <c r="E75" s="18" t="s">
        <v>155</v>
      </c>
      <c r="F75" s="17" t="s">
        <v>2</v>
      </c>
      <c r="G75" s="17" t="s">
        <v>10</v>
      </c>
      <c r="H75" s="17" t="s">
        <v>176</v>
      </c>
      <c r="I75" s="17">
        <v>12</v>
      </c>
      <c r="J75" s="19">
        <v>60</v>
      </c>
      <c r="K75" s="19">
        <f t="shared" si="1"/>
        <v>30</v>
      </c>
      <c r="L75" s="21">
        <v>22</v>
      </c>
      <c r="M75" s="17"/>
      <c r="N75" s="25">
        <f>+M75*L75</f>
        <v>0</v>
      </c>
    </row>
    <row r="76" spans="2:14" s="2" customFormat="1" ht="60" customHeight="1" x14ac:dyDescent="0.2">
      <c r="B76" s="17"/>
      <c r="C76" s="16" t="s">
        <v>13</v>
      </c>
      <c r="D76" s="16" t="s">
        <v>7</v>
      </c>
      <c r="E76" s="18" t="s">
        <v>155</v>
      </c>
      <c r="F76" s="17" t="s">
        <v>2</v>
      </c>
      <c r="G76" s="17" t="s">
        <v>15</v>
      </c>
      <c r="H76" s="17" t="s">
        <v>176</v>
      </c>
      <c r="I76" s="17">
        <v>12</v>
      </c>
      <c r="J76" s="19">
        <v>60</v>
      </c>
      <c r="K76" s="19">
        <f t="shared" si="1"/>
        <v>30</v>
      </c>
      <c r="L76" s="21">
        <v>22</v>
      </c>
      <c r="M76" s="17"/>
      <c r="N76" s="25">
        <f>+M76*L76</f>
        <v>0</v>
      </c>
    </row>
    <row r="77" spans="2:14" s="2" customFormat="1" ht="60" customHeight="1" x14ac:dyDescent="0.2">
      <c r="B77" s="17"/>
      <c r="C77" s="16" t="s">
        <v>13</v>
      </c>
      <c r="D77" s="16" t="s">
        <v>7</v>
      </c>
      <c r="E77" s="18" t="s">
        <v>155</v>
      </c>
      <c r="F77" s="17" t="s">
        <v>2</v>
      </c>
      <c r="G77" s="17" t="s">
        <v>14</v>
      </c>
      <c r="H77" s="17" t="s">
        <v>176</v>
      </c>
      <c r="I77" s="17">
        <v>12</v>
      </c>
      <c r="J77" s="19">
        <v>60</v>
      </c>
      <c r="K77" s="19">
        <f t="shared" si="1"/>
        <v>30</v>
      </c>
      <c r="L77" s="21">
        <v>22</v>
      </c>
      <c r="M77" s="17"/>
      <c r="N77" s="25">
        <f>+M77*L77</f>
        <v>0</v>
      </c>
    </row>
    <row r="78" spans="2:14" s="2" customFormat="1" ht="60" customHeight="1" x14ac:dyDescent="0.2">
      <c r="B78" s="17"/>
      <c r="C78" s="16" t="s">
        <v>6</v>
      </c>
      <c r="D78" s="16" t="s">
        <v>7</v>
      </c>
      <c r="E78" s="18" t="s">
        <v>156</v>
      </c>
      <c r="F78" s="17" t="s">
        <v>2</v>
      </c>
      <c r="G78" s="17">
        <v>7</v>
      </c>
      <c r="H78" s="17" t="s">
        <v>176</v>
      </c>
      <c r="I78" s="17">
        <v>12</v>
      </c>
      <c r="J78" s="19">
        <v>60</v>
      </c>
      <c r="K78" s="19">
        <f t="shared" si="1"/>
        <v>30</v>
      </c>
      <c r="L78" s="21">
        <v>22</v>
      </c>
      <c r="M78" s="17"/>
      <c r="N78" s="25">
        <f>+M78*L78</f>
        <v>0</v>
      </c>
    </row>
    <row r="79" spans="2:14" s="2" customFormat="1" ht="60" customHeight="1" x14ac:dyDescent="0.2">
      <c r="B79" s="17"/>
      <c r="C79" s="16" t="s">
        <v>6</v>
      </c>
      <c r="D79" s="16" t="s">
        <v>7</v>
      </c>
      <c r="E79" s="18" t="s">
        <v>156</v>
      </c>
      <c r="F79" s="17" t="s">
        <v>2</v>
      </c>
      <c r="G79" s="17" t="s">
        <v>8</v>
      </c>
      <c r="H79" s="17" t="s">
        <v>176</v>
      </c>
      <c r="I79" s="17">
        <v>12</v>
      </c>
      <c r="J79" s="19">
        <v>60</v>
      </c>
      <c r="K79" s="19">
        <f t="shared" si="1"/>
        <v>30</v>
      </c>
      <c r="L79" s="21">
        <v>22</v>
      </c>
      <c r="M79" s="17"/>
      <c r="N79" s="25">
        <f>+M79*L79</f>
        <v>0</v>
      </c>
    </row>
    <row r="80" spans="2:14" s="2" customFormat="1" ht="60" customHeight="1" x14ac:dyDescent="0.2">
      <c r="B80" s="17"/>
      <c r="C80" s="16" t="s">
        <v>6</v>
      </c>
      <c r="D80" s="16" t="s">
        <v>7</v>
      </c>
      <c r="E80" s="18" t="s">
        <v>156</v>
      </c>
      <c r="F80" s="17" t="s">
        <v>2</v>
      </c>
      <c r="G80" s="17">
        <v>8</v>
      </c>
      <c r="H80" s="17" t="s">
        <v>176</v>
      </c>
      <c r="I80" s="17">
        <v>12</v>
      </c>
      <c r="J80" s="19">
        <v>60</v>
      </c>
      <c r="K80" s="19">
        <f t="shared" si="1"/>
        <v>30</v>
      </c>
      <c r="L80" s="21">
        <v>22</v>
      </c>
      <c r="M80" s="17"/>
      <c r="N80" s="25">
        <f>+M80*L80</f>
        <v>0</v>
      </c>
    </row>
    <row r="81" spans="2:14" s="2" customFormat="1" ht="60" customHeight="1" x14ac:dyDescent="0.2">
      <c r="B81" s="17"/>
      <c r="C81" s="16" t="s">
        <v>6</v>
      </c>
      <c r="D81" s="16" t="s">
        <v>7</v>
      </c>
      <c r="E81" s="18" t="s">
        <v>156</v>
      </c>
      <c r="F81" s="17" t="s">
        <v>2</v>
      </c>
      <c r="G81" s="17" t="s">
        <v>11</v>
      </c>
      <c r="H81" s="17" t="s">
        <v>176</v>
      </c>
      <c r="I81" s="17">
        <v>12</v>
      </c>
      <c r="J81" s="19">
        <v>60</v>
      </c>
      <c r="K81" s="19">
        <f t="shared" si="1"/>
        <v>30</v>
      </c>
      <c r="L81" s="21">
        <v>22</v>
      </c>
      <c r="M81" s="17"/>
      <c r="N81" s="25">
        <f>+M81*L81</f>
        <v>0</v>
      </c>
    </row>
    <row r="82" spans="2:14" s="2" customFormat="1" ht="60" customHeight="1" x14ac:dyDescent="0.2">
      <c r="B82" s="17"/>
      <c r="C82" s="16" t="s">
        <v>6</v>
      </c>
      <c r="D82" s="16" t="s">
        <v>7</v>
      </c>
      <c r="E82" s="18" t="s">
        <v>156</v>
      </c>
      <c r="F82" s="17" t="s">
        <v>2</v>
      </c>
      <c r="G82" s="17">
        <v>9</v>
      </c>
      <c r="H82" s="17" t="s">
        <v>176</v>
      </c>
      <c r="I82" s="17">
        <v>24</v>
      </c>
      <c r="J82" s="19">
        <v>60</v>
      </c>
      <c r="K82" s="19">
        <f t="shared" si="1"/>
        <v>30</v>
      </c>
      <c r="L82" s="21">
        <v>22</v>
      </c>
      <c r="M82" s="17"/>
      <c r="N82" s="25">
        <f>+M82*L82</f>
        <v>0</v>
      </c>
    </row>
    <row r="83" spans="2:14" s="2" customFormat="1" ht="60" customHeight="1" x14ac:dyDescent="0.2">
      <c r="B83" s="17"/>
      <c r="C83" s="16" t="s">
        <v>6</v>
      </c>
      <c r="D83" s="16" t="s">
        <v>7</v>
      </c>
      <c r="E83" s="18" t="s">
        <v>156</v>
      </c>
      <c r="F83" s="17" t="s">
        <v>2</v>
      </c>
      <c r="G83" s="17" t="s">
        <v>9</v>
      </c>
      <c r="H83" s="17" t="s">
        <v>176</v>
      </c>
      <c r="I83" s="17">
        <v>24</v>
      </c>
      <c r="J83" s="19">
        <v>60</v>
      </c>
      <c r="K83" s="19">
        <f t="shared" si="1"/>
        <v>30</v>
      </c>
      <c r="L83" s="21">
        <v>22</v>
      </c>
      <c r="M83" s="17"/>
      <c r="N83" s="25">
        <f>+M83*L83</f>
        <v>0</v>
      </c>
    </row>
    <row r="84" spans="2:14" s="2" customFormat="1" ht="60" customHeight="1" x14ac:dyDescent="0.2">
      <c r="B84" s="17"/>
      <c r="C84" s="16" t="s">
        <v>6</v>
      </c>
      <c r="D84" s="16" t="s">
        <v>7</v>
      </c>
      <c r="E84" s="18" t="s">
        <v>156</v>
      </c>
      <c r="F84" s="17" t="s">
        <v>2</v>
      </c>
      <c r="G84" s="17">
        <v>10</v>
      </c>
      <c r="H84" s="17" t="s">
        <v>176</v>
      </c>
      <c r="I84" s="17">
        <v>12</v>
      </c>
      <c r="J84" s="19">
        <v>60</v>
      </c>
      <c r="K84" s="19">
        <f t="shared" si="1"/>
        <v>30</v>
      </c>
      <c r="L84" s="21">
        <v>22</v>
      </c>
      <c r="M84" s="17"/>
      <c r="N84" s="25">
        <f>+M84*L84</f>
        <v>0</v>
      </c>
    </row>
    <row r="85" spans="2:14" s="2" customFormat="1" ht="60" customHeight="1" x14ac:dyDescent="0.2">
      <c r="B85" s="17"/>
      <c r="C85" s="16" t="s">
        <v>6</v>
      </c>
      <c r="D85" s="16" t="s">
        <v>7</v>
      </c>
      <c r="E85" s="18" t="s">
        <v>156</v>
      </c>
      <c r="F85" s="17" t="s">
        <v>2</v>
      </c>
      <c r="G85" s="17" t="s">
        <v>10</v>
      </c>
      <c r="H85" s="17" t="s">
        <v>176</v>
      </c>
      <c r="I85" s="17">
        <v>12</v>
      </c>
      <c r="J85" s="19">
        <v>60</v>
      </c>
      <c r="K85" s="19">
        <f t="shared" si="1"/>
        <v>30</v>
      </c>
      <c r="L85" s="21">
        <v>22</v>
      </c>
      <c r="M85" s="17"/>
      <c r="N85" s="25">
        <f>+M85*L85</f>
        <v>0</v>
      </c>
    </row>
    <row r="86" spans="2:14" s="2" customFormat="1" ht="60" customHeight="1" x14ac:dyDescent="0.2">
      <c r="B86" s="17"/>
      <c r="C86" s="16" t="s">
        <v>6</v>
      </c>
      <c r="D86" s="16" t="s">
        <v>7</v>
      </c>
      <c r="E86" s="18" t="s">
        <v>156</v>
      </c>
      <c r="F86" s="17" t="s">
        <v>2</v>
      </c>
      <c r="G86" s="17">
        <v>12</v>
      </c>
      <c r="H86" s="17" t="s">
        <v>176</v>
      </c>
      <c r="I86" s="17">
        <v>12</v>
      </c>
      <c r="J86" s="19">
        <v>60</v>
      </c>
      <c r="K86" s="19">
        <f t="shared" si="1"/>
        <v>30</v>
      </c>
      <c r="L86" s="21">
        <v>22</v>
      </c>
      <c r="M86" s="17"/>
      <c r="N86" s="25">
        <f>+M86*L86</f>
        <v>0</v>
      </c>
    </row>
    <row r="87" spans="2:14" s="2" customFormat="1" ht="60" customHeight="1" x14ac:dyDescent="0.2">
      <c r="B87" s="17"/>
      <c r="C87" s="16" t="s">
        <v>6</v>
      </c>
      <c r="D87" s="16" t="s">
        <v>7</v>
      </c>
      <c r="E87" s="18" t="s">
        <v>156</v>
      </c>
      <c r="F87" s="17" t="s">
        <v>2</v>
      </c>
      <c r="G87" s="17">
        <v>13</v>
      </c>
      <c r="H87" s="17" t="s">
        <v>176</v>
      </c>
      <c r="I87" s="17">
        <v>6</v>
      </c>
      <c r="J87" s="19">
        <v>60</v>
      </c>
      <c r="K87" s="19">
        <f t="shared" si="1"/>
        <v>30</v>
      </c>
      <c r="L87" s="21">
        <v>22</v>
      </c>
      <c r="M87" s="17"/>
      <c r="N87" s="25">
        <f>+M87*L87</f>
        <v>0</v>
      </c>
    </row>
    <row r="88" spans="2:14" s="2" customFormat="1" ht="60" customHeight="1" x14ac:dyDescent="0.2">
      <c r="B88" s="17"/>
      <c r="C88" s="16" t="s">
        <v>53</v>
      </c>
      <c r="D88" s="16" t="s">
        <v>7</v>
      </c>
      <c r="E88" s="18" t="s">
        <v>157</v>
      </c>
      <c r="F88" s="17" t="s">
        <v>49</v>
      </c>
      <c r="G88" s="17">
        <v>6</v>
      </c>
      <c r="H88" s="17" t="s">
        <v>176</v>
      </c>
      <c r="I88" s="17">
        <v>11</v>
      </c>
      <c r="J88" s="19">
        <v>60</v>
      </c>
      <c r="K88" s="19">
        <f t="shared" si="1"/>
        <v>30</v>
      </c>
      <c r="L88" s="21">
        <v>22</v>
      </c>
      <c r="M88" s="17"/>
      <c r="N88" s="25">
        <f>+M88*L88</f>
        <v>0</v>
      </c>
    </row>
    <row r="89" spans="2:14" s="2" customFormat="1" ht="60" customHeight="1" x14ac:dyDescent="0.2">
      <c r="B89" s="17"/>
      <c r="C89" s="16" t="s">
        <v>53</v>
      </c>
      <c r="D89" s="16" t="s">
        <v>7</v>
      </c>
      <c r="E89" s="18" t="s">
        <v>157</v>
      </c>
      <c r="F89" s="17" t="s">
        <v>49</v>
      </c>
      <c r="G89" s="17" t="s">
        <v>52</v>
      </c>
      <c r="H89" s="17" t="s">
        <v>176</v>
      </c>
      <c r="I89" s="17">
        <v>11</v>
      </c>
      <c r="J89" s="19">
        <v>60</v>
      </c>
      <c r="K89" s="19">
        <f t="shared" si="1"/>
        <v>30</v>
      </c>
      <c r="L89" s="21">
        <v>22</v>
      </c>
      <c r="M89" s="17"/>
      <c r="N89" s="25">
        <f>+M89*L89</f>
        <v>0</v>
      </c>
    </row>
    <row r="90" spans="2:14" s="2" customFormat="1" ht="60" customHeight="1" x14ac:dyDescent="0.2">
      <c r="B90" s="17"/>
      <c r="C90" s="16" t="s">
        <v>53</v>
      </c>
      <c r="D90" s="16" t="s">
        <v>7</v>
      </c>
      <c r="E90" s="18" t="s">
        <v>157</v>
      </c>
      <c r="F90" s="17" t="s">
        <v>49</v>
      </c>
      <c r="G90" s="17">
        <v>7</v>
      </c>
      <c r="H90" s="17" t="s">
        <v>176</v>
      </c>
      <c r="I90" s="17">
        <v>10</v>
      </c>
      <c r="J90" s="19">
        <v>60</v>
      </c>
      <c r="K90" s="19">
        <f t="shared" si="1"/>
        <v>30</v>
      </c>
      <c r="L90" s="21">
        <v>22</v>
      </c>
      <c r="M90" s="17"/>
      <c r="N90" s="25">
        <f>+M90*L90</f>
        <v>0</v>
      </c>
    </row>
    <row r="91" spans="2:14" s="2" customFormat="1" ht="60" customHeight="1" x14ac:dyDescent="0.2">
      <c r="B91" s="17"/>
      <c r="C91" s="16" t="s">
        <v>53</v>
      </c>
      <c r="D91" s="16" t="s">
        <v>7</v>
      </c>
      <c r="E91" s="18" t="s">
        <v>157</v>
      </c>
      <c r="F91" s="17" t="s">
        <v>49</v>
      </c>
      <c r="G91" s="17" t="s">
        <v>8</v>
      </c>
      <c r="H91" s="17" t="s">
        <v>176</v>
      </c>
      <c r="I91" s="17">
        <v>22</v>
      </c>
      <c r="J91" s="19">
        <v>60</v>
      </c>
      <c r="K91" s="19">
        <f t="shared" si="1"/>
        <v>30</v>
      </c>
      <c r="L91" s="21">
        <v>22</v>
      </c>
      <c r="M91" s="17"/>
      <c r="N91" s="25">
        <f>+M91*L91</f>
        <v>0</v>
      </c>
    </row>
    <row r="92" spans="2:14" s="2" customFormat="1" ht="60" customHeight="1" x14ac:dyDescent="0.2">
      <c r="B92" s="17"/>
      <c r="C92" s="16" t="s">
        <v>53</v>
      </c>
      <c r="D92" s="16" t="s">
        <v>7</v>
      </c>
      <c r="E92" s="18" t="s">
        <v>157</v>
      </c>
      <c r="F92" s="17" t="s">
        <v>49</v>
      </c>
      <c r="G92" s="17">
        <v>8</v>
      </c>
      <c r="H92" s="17" t="s">
        <v>176</v>
      </c>
      <c r="I92" s="17">
        <v>10</v>
      </c>
      <c r="J92" s="19">
        <v>60</v>
      </c>
      <c r="K92" s="19">
        <f t="shared" si="1"/>
        <v>30</v>
      </c>
      <c r="L92" s="21">
        <v>22</v>
      </c>
      <c r="M92" s="17"/>
      <c r="N92" s="25">
        <f>+M92*L92</f>
        <v>0</v>
      </c>
    </row>
    <row r="93" spans="2:14" s="2" customFormat="1" ht="60" customHeight="1" x14ac:dyDescent="0.2">
      <c r="B93" s="17"/>
      <c r="C93" s="16" t="s">
        <v>53</v>
      </c>
      <c r="D93" s="16" t="s">
        <v>7</v>
      </c>
      <c r="E93" s="18" t="s">
        <v>157</v>
      </c>
      <c r="F93" s="17" t="s">
        <v>49</v>
      </c>
      <c r="G93" s="17" t="s">
        <v>11</v>
      </c>
      <c r="H93" s="17" t="s">
        <v>176</v>
      </c>
      <c r="I93" s="17">
        <v>10</v>
      </c>
      <c r="J93" s="19">
        <v>60</v>
      </c>
      <c r="K93" s="19">
        <f t="shared" si="1"/>
        <v>30</v>
      </c>
      <c r="L93" s="21">
        <v>22</v>
      </c>
      <c r="M93" s="17"/>
      <c r="N93" s="25">
        <f>+M93*L93</f>
        <v>0</v>
      </c>
    </row>
    <row r="94" spans="2:14" s="2" customFormat="1" ht="60" customHeight="1" x14ac:dyDescent="0.2">
      <c r="B94" s="17"/>
      <c r="C94" s="16" t="s">
        <v>53</v>
      </c>
      <c r="D94" s="16" t="s">
        <v>7</v>
      </c>
      <c r="E94" s="18" t="s">
        <v>157</v>
      </c>
      <c r="F94" s="17" t="s">
        <v>49</v>
      </c>
      <c r="G94" s="17">
        <v>9</v>
      </c>
      <c r="H94" s="17" t="s">
        <v>176</v>
      </c>
      <c r="I94" s="17">
        <v>11</v>
      </c>
      <c r="J94" s="19">
        <v>60</v>
      </c>
      <c r="K94" s="19">
        <f t="shared" si="1"/>
        <v>30</v>
      </c>
      <c r="L94" s="21">
        <v>22</v>
      </c>
      <c r="M94" s="17"/>
      <c r="N94" s="25">
        <f>+M94*L94</f>
        <v>0</v>
      </c>
    </row>
    <row r="95" spans="2:14" s="2" customFormat="1" ht="60" customHeight="1" x14ac:dyDescent="0.2">
      <c r="B95" s="17"/>
      <c r="C95" s="16" t="s">
        <v>53</v>
      </c>
      <c r="D95" s="16" t="s">
        <v>7</v>
      </c>
      <c r="E95" s="18" t="s">
        <v>157</v>
      </c>
      <c r="F95" s="17" t="s">
        <v>49</v>
      </c>
      <c r="G95" s="17" t="s">
        <v>9</v>
      </c>
      <c r="H95" s="17" t="s">
        <v>176</v>
      </c>
      <c r="I95" s="17">
        <v>11</v>
      </c>
      <c r="J95" s="19">
        <v>60</v>
      </c>
      <c r="K95" s="19">
        <f t="shared" si="1"/>
        <v>30</v>
      </c>
      <c r="L95" s="21">
        <v>22</v>
      </c>
      <c r="M95" s="17"/>
      <c r="N95" s="25">
        <f>+M95*L95</f>
        <v>0</v>
      </c>
    </row>
    <row r="96" spans="2:14" s="2" customFormat="1" ht="60" customHeight="1" x14ac:dyDescent="0.2">
      <c r="B96" s="17"/>
      <c r="C96" s="16" t="s">
        <v>54</v>
      </c>
      <c r="D96" s="16" t="s">
        <v>7</v>
      </c>
      <c r="E96" s="18" t="s">
        <v>158</v>
      </c>
      <c r="F96" s="17" t="s">
        <v>49</v>
      </c>
      <c r="G96" s="17" t="s">
        <v>52</v>
      </c>
      <c r="H96" s="17" t="s">
        <v>176</v>
      </c>
      <c r="I96" s="17">
        <v>11</v>
      </c>
      <c r="J96" s="19">
        <v>60</v>
      </c>
      <c r="K96" s="19">
        <f t="shared" si="1"/>
        <v>30</v>
      </c>
      <c r="L96" s="21">
        <v>22</v>
      </c>
      <c r="M96" s="17"/>
      <c r="N96" s="25">
        <f>+M96*L96</f>
        <v>0</v>
      </c>
    </row>
    <row r="97" spans="2:14" s="2" customFormat="1" ht="60" customHeight="1" x14ac:dyDescent="0.2">
      <c r="B97" s="17"/>
      <c r="C97" s="16" t="s">
        <v>54</v>
      </c>
      <c r="D97" s="16" t="s">
        <v>7</v>
      </c>
      <c r="E97" s="18" t="s">
        <v>158</v>
      </c>
      <c r="F97" s="17" t="s">
        <v>49</v>
      </c>
      <c r="G97" s="17">
        <v>7</v>
      </c>
      <c r="H97" s="17" t="s">
        <v>176</v>
      </c>
      <c r="I97" s="17">
        <v>10</v>
      </c>
      <c r="J97" s="19">
        <v>60</v>
      </c>
      <c r="K97" s="19">
        <f t="shared" si="1"/>
        <v>30</v>
      </c>
      <c r="L97" s="21">
        <v>22</v>
      </c>
      <c r="M97" s="17"/>
      <c r="N97" s="25">
        <f>+M97*L97</f>
        <v>0</v>
      </c>
    </row>
    <row r="98" spans="2:14" s="2" customFormat="1" ht="60" customHeight="1" x14ac:dyDescent="0.2">
      <c r="B98" s="17"/>
      <c r="C98" s="16" t="s">
        <v>54</v>
      </c>
      <c r="D98" s="16" t="s">
        <v>7</v>
      </c>
      <c r="E98" s="18" t="s">
        <v>158</v>
      </c>
      <c r="F98" s="17" t="s">
        <v>49</v>
      </c>
      <c r="G98" s="17" t="s">
        <v>8</v>
      </c>
      <c r="H98" s="17" t="s">
        <v>176</v>
      </c>
      <c r="I98" s="17">
        <v>22</v>
      </c>
      <c r="J98" s="19">
        <v>60</v>
      </c>
      <c r="K98" s="19">
        <f t="shared" si="1"/>
        <v>30</v>
      </c>
      <c r="L98" s="21">
        <v>22</v>
      </c>
      <c r="M98" s="17"/>
      <c r="N98" s="25">
        <f>+M98*L98</f>
        <v>0</v>
      </c>
    </row>
    <row r="99" spans="2:14" s="2" customFormat="1" ht="60" customHeight="1" x14ac:dyDescent="0.2">
      <c r="B99" s="17"/>
      <c r="C99" s="16" t="s">
        <v>54</v>
      </c>
      <c r="D99" s="16" t="s">
        <v>7</v>
      </c>
      <c r="E99" s="18" t="s">
        <v>158</v>
      </c>
      <c r="F99" s="17" t="s">
        <v>49</v>
      </c>
      <c r="G99" s="17">
        <v>8</v>
      </c>
      <c r="H99" s="17" t="s">
        <v>176</v>
      </c>
      <c r="I99" s="17">
        <v>22</v>
      </c>
      <c r="J99" s="19">
        <v>60</v>
      </c>
      <c r="K99" s="19">
        <f t="shared" si="1"/>
        <v>30</v>
      </c>
      <c r="L99" s="21">
        <v>22</v>
      </c>
      <c r="M99" s="17"/>
      <c r="N99" s="25">
        <f>+M99*L99</f>
        <v>0</v>
      </c>
    </row>
    <row r="100" spans="2:14" s="2" customFormat="1" ht="60" customHeight="1" x14ac:dyDescent="0.2">
      <c r="B100" s="17"/>
      <c r="C100" s="16" t="s">
        <v>54</v>
      </c>
      <c r="D100" s="16" t="s">
        <v>7</v>
      </c>
      <c r="E100" s="18" t="s">
        <v>158</v>
      </c>
      <c r="F100" s="17" t="s">
        <v>49</v>
      </c>
      <c r="G100" s="17" t="s">
        <v>11</v>
      </c>
      <c r="H100" s="17" t="s">
        <v>176</v>
      </c>
      <c r="I100" s="17">
        <v>22</v>
      </c>
      <c r="J100" s="19">
        <v>60</v>
      </c>
      <c r="K100" s="19">
        <f t="shared" si="1"/>
        <v>30</v>
      </c>
      <c r="L100" s="21">
        <v>22</v>
      </c>
      <c r="M100" s="17"/>
      <c r="N100" s="25">
        <f>+M100*L100</f>
        <v>0</v>
      </c>
    </row>
    <row r="101" spans="2:14" s="2" customFormat="1" ht="60" customHeight="1" x14ac:dyDescent="0.2">
      <c r="B101" s="17"/>
      <c r="C101" s="16" t="s">
        <v>54</v>
      </c>
      <c r="D101" s="16" t="s">
        <v>7</v>
      </c>
      <c r="E101" s="18" t="s">
        <v>158</v>
      </c>
      <c r="F101" s="17" t="s">
        <v>49</v>
      </c>
      <c r="G101" s="17">
        <v>9</v>
      </c>
      <c r="H101" s="17" t="s">
        <v>176</v>
      </c>
      <c r="I101" s="17">
        <v>11</v>
      </c>
      <c r="J101" s="19">
        <v>60</v>
      </c>
      <c r="K101" s="19">
        <f t="shared" si="1"/>
        <v>30</v>
      </c>
      <c r="L101" s="21">
        <v>22</v>
      </c>
      <c r="M101" s="17"/>
      <c r="N101" s="25">
        <f>+M101*L101</f>
        <v>0</v>
      </c>
    </row>
    <row r="102" spans="2:14" s="2" customFormat="1" ht="60" customHeight="1" x14ac:dyDescent="0.2">
      <c r="B102" s="17"/>
      <c r="C102" s="16" t="s">
        <v>57</v>
      </c>
      <c r="D102" s="16" t="s">
        <v>7</v>
      </c>
      <c r="E102" s="18" t="s">
        <v>120</v>
      </c>
      <c r="F102" s="17" t="s">
        <v>49</v>
      </c>
      <c r="G102" s="17">
        <v>6</v>
      </c>
      <c r="H102" s="17" t="s">
        <v>176</v>
      </c>
      <c r="I102" s="17">
        <v>3</v>
      </c>
      <c r="J102" s="19">
        <v>130</v>
      </c>
      <c r="K102" s="19">
        <f t="shared" si="1"/>
        <v>65</v>
      </c>
      <c r="L102" s="21">
        <v>45</v>
      </c>
      <c r="M102" s="17"/>
      <c r="N102" s="25">
        <f>+M102*L102</f>
        <v>0</v>
      </c>
    </row>
    <row r="103" spans="2:14" s="2" customFormat="1" ht="60" customHeight="1" x14ac:dyDescent="0.2">
      <c r="B103" s="17"/>
      <c r="C103" s="16" t="s">
        <v>57</v>
      </c>
      <c r="D103" s="16" t="s">
        <v>7</v>
      </c>
      <c r="E103" s="18" t="s">
        <v>120</v>
      </c>
      <c r="F103" s="17" t="s">
        <v>49</v>
      </c>
      <c r="G103" s="17" t="s">
        <v>52</v>
      </c>
      <c r="H103" s="17" t="s">
        <v>176</v>
      </c>
      <c r="I103" s="17">
        <v>3</v>
      </c>
      <c r="J103" s="19">
        <v>130</v>
      </c>
      <c r="K103" s="19">
        <f t="shared" si="1"/>
        <v>65</v>
      </c>
      <c r="L103" s="21">
        <v>45</v>
      </c>
      <c r="M103" s="17"/>
      <c r="N103" s="25">
        <f>+M103*L103</f>
        <v>0</v>
      </c>
    </row>
    <row r="104" spans="2:14" s="2" customFormat="1" ht="60" customHeight="1" x14ac:dyDescent="0.2">
      <c r="B104" s="17"/>
      <c r="C104" s="16" t="s">
        <v>57</v>
      </c>
      <c r="D104" s="16" t="s">
        <v>7</v>
      </c>
      <c r="E104" s="18" t="s">
        <v>120</v>
      </c>
      <c r="F104" s="17" t="s">
        <v>49</v>
      </c>
      <c r="G104" s="17">
        <v>7</v>
      </c>
      <c r="H104" s="17" t="s">
        <v>176</v>
      </c>
      <c r="I104" s="17">
        <v>13</v>
      </c>
      <c r="J104" s="19">
        <v>130</v>
      </c>
      <c r="K104" s="19">
        <f t="shared" si="1"/>
        <v>65</v>
      </c>
      <c r="L104" s="21">
        <v>45</v>
      </c>
      <c r="M104" s="17"/>
      <c r="N104" s="25">
        <f>+M104*L104</f>
        <v>0</v>
      </c>
    </row>
    <row r="105" spans="2:14" s="2" customFormat="1" ht="60" customHeight="1" x14ac:dyDescent="0.2">
      <c r="B105" s="17"/>
      <c r="C105" s="16" t="s">
        <v>57</v>
      </c>
      <c r="D105" s="16" t="s">
        <v>7</v>
      </c>
      <c r="E105" s="18" t="s">
        <v>120</v>
      </c>
      <c r="F105" s="17" t="s">
        <v>49</v>
      </c>
      <c r="G105" s="17" t="s">
        <v>8</v>
      </c>
      <c r="H105" s="17" t="s">
        <v>176</v>
      </c>
      <c r="I105" s="17">
        <v>19</v>
      </c>
      <c r="J105" s="19">
        <v>130</v>
      </c>
      <c r="K105" s="19">
        <f t="shared" si="1"/>
        <v>65</v>
      </c>
      <c r="L105" s="21">
        <v>45</v>
      </c>
      <c r="M105" s="17"/>
      <c r="N105" s="25">
        <f>+M105*L105</f>
        <v>0</v>
      </c>
    </row>
    <row r="106" spans="2:14" s="2" customFormat="1" ht="60" customHeight="1" x14ac:dyDescent="0.2">
      <c r="B106" s="17"/>
      <c r="C106" s="16" t="s">
        <v>57</v>
      </c>
      <c r="D106" s="16" t="s">
        <v>7</v>
      </c>
      <c r="E106" s="18" t="s">
        <v>120</v>
      </c>
      <c r="F106" s="17" t="s">
        <v>49</v>
      </c>
      <c r="G106" s="17">
        <v>8</v>
      </c>
      <c r="H106" s="17" t="s">
        <v>176</v>
      </c>
      <c r="I106" s="17">
        <v>19</v>
      </c>
      <c r="J106" s="19">
        <v>130</v>
      </c>
      <c r="K106" s="19">
        <f t="shared" si="1"/>
        <v>65</v>
      </c>
      <c r="L106" s="21">
        <v>45</v>
      </c>
      <c r="M106" s="17"/>
      <c r="N106" s="25">
        <f>+M106*L106</f>
        <v>0</v>
      </c>
    </row>
    <row r="107" spans="2:14" s="2" customFormat="1" ht="60" customHeight="1" x14ac:dyDescent="0.2">
      <c r="B107" s="17"/>
      <c r="C107" s="16" t="s">
        <v>57</v>
      </c>
      <c r="D107" s="16" t="s">
        <v>7</v>
      </c>
      <c r="E107" s="18" t="s">
        <v>120</v>
      </c>
      <c r="F107" s="17" t="s">
        <v>49</v>
      </c>
      <c r="G107" s="17" t="s">
        <v>11</v>
      </c>
      <c r="H107" s="17" t="s">
        <v>176</v>
      </c>
      <c r="I107" s="17">
        <v>13</v>
      </c>
      <c r="J107" s="19">
        <v>130</v>
      </c>
      <c r="K107" s="19">
        <f t="shared" si="1"/>
        <v>65</v>
      </c>
      <c r="L107" s="21">
        <v>45</v>
      </c>
      <c r="M107" s="17"/>
      <c r="N107" s="25">
        <f>+M107*L107</f>
        <v>0</v>
      </c>
    </row>
    <row r="108" spans="2:14" s="2" customFormat="1" ht="60" customHeight="1" x14ac:dyDescent="0.2">
      <c r="B108" s="17"/>
      <c r="C108" s="16" t="s">
        <v>57</v>
      </c>
      <c r="D108" s="16" t="s">
        <v>7</v>
      </c>
      <c r="E108" s="18" t="s">
        <v>120</v>
      </c>
      <c r="F108" s="17" t="s">
        <v>49</v>
      </c>
      <c r="G108" s="17">
        <v>9</v>
      </c>
      <c r="H108" s="17" t="s">
        <v>176</v>
      </c>
      <c r="I108" s="17">
        <v>3</v>
      </c>
      <c r="J108" s="19">
        <v>130</v>
      </c>
      <c r="K108" s="19">
        <f t="shared" si="1"/>
        <v>65</v>
      </c>
      <c r="L108" s="21">
        <v>45</v>
      </c>
      <c r="M108" s="17"/>
      <c r="N108" s="25">
        <f>+M108*L108</f>
        <v>0</v>
      </c>
    </row>
    <row r="109" spans="2:14" s="2" customFormat="1" ht="60" customHeight="1" x14ac:dyDescent="0.2">
      <c r="B109" s="17"/>
      <c r="C109" s="16" t="s">
        <v>57</v>
      </c>
      <c r="D109" s="16" t="s">
        <v>7</v>
      </c>
      <c r="E109" s="18" t="s">
        <v>120</v>
      </c>
      <c r="F109" s="17" t="s">
        <v>49</v>
      </c>
      <c r="G109" s="17" t="s">
        <v>9</v>
      </c>
      <c r="H109" s="17" t="s">
        <v>176</v>
      </c>
      <c r="I109" s="17">
        <v>4</v>
      </c>
      <c r="J109" s="19">
        <v>130</v>
      </c>
      <c r="K109" s="19">
        <f t="shared" si="1"/>
        <v>65</v>
      </c>
      <c r="L109" s="21">
        <v>45</v>
      </c>
      <c r="M109" s="17"/>
      <c r="N109" s="25">
        <f>+M109*L109</f>
        <v>0</v>
      </c>
    </row>
    <row r="110" spans="2:14" s="2" customFormat="1" ht="60" customHeight="1" x14ac:dyDescent="0.2">
      <c r="B110" s="17"/>
      <c r="C110" s="16" t="s">
        <v>56</v>
      </c>
      <c r="D110" s="16" t="s">
        <v>7</v>
      </c>
      <c r="E110" s="18" t="s">
        <v>159</v>
      </c>
      <c r="F110" s="17" t="s">
        <v>49</v>
      </c>
      <c r="G110" s="17" t="s">
        <v>52</v>
      </c>
      <c r="H110" s="17" t="s">
        <v>176</v>
      </c>
      <c r="I110" s="17">
        <v>9</v>
      </c>
      <c r="J110" s="19">
        <v>130</v>
      </c>
      <c r="K110" s="19">
        <f t="shared" si="1"/>
        <v>65</v>
      </c>
      <c r="L110" s="21">
        <v>45</v>
      </c>
      <c r="M110" s="17"/>
      <c r="N110" s="25">
        <f>+M110*L110</f>
        <v>0</v>
      </c>
    </row>
    <row r="111" spans="2:14" s="2" customFormat="1" ht="60" customHeight="1" x14ac:dyDescent="0.2">
      <c r="B111" s="17"/>
      <c r="C111" s="16" t="s">
        <v>56</v>
      </c>
      <c r="D111" s="16" t="s">
        <v>7</v>
      </c>
      <c r="E111" s="18" t="s">
        <v>159</v>
      </c>
      <c r="F111" s="17" t="s">
        <v>49</v>
      </c>
      <c r="G111" s="17">
        <v>7</v>
      </c>
      <c r="H111" s="17" t="s">
        <v>176</v>
      </c>
      <c r="I111" s="17">
        <v>9</v>
      </c>
      <c r="J111" s="19">
        <v>130</v>
      </c>
      <c r="K111" s="19">
        <f t="shared" si="1"/>
        <v>65</v>
      </c>
      <c r="L111" s="21">
        <v>45</v>
      </c>
      <c r="M111" s="17"/>
      <c r="N111" s="25">
        <f>+M111*L111</f>
        <v>0</v>
      </c>
    </row>
    <row r="112" spans="2:14" s="2" customFormat="1" ht="60" customHeight="1" x14ac:dyDescent="0.2">
      <c r="B112" s="17"/>
      <c r="C112" s="16" t="s">
        <v>56</v>
      </c>
      <c r="D112" s="16" t="s">
        <v>7</v>
      </c>
      <c r="E112" s="18" t="s">
        <v>159</v>
      </c>
      <c r="F112" s="17" t="s">
        <v>49</v>
      </c>
      <c r="G112" s="17" t="s">
        <v>8</v>
      </c>
      <c r="H112" s="17" t="s">
        <v>176</v>
      </c>
      <c r="I112" s="17">
        <v>7</v>
      </c>
      <c r="J112" s="19">
        <v>130</v>
      </c>
      <c r="K112" s="19">
        <f t="shared" si="1"/>
        <v>65</v>
      </c>
      <c r="L112" s="21">
        <v>45</v>
      </c>
      <c r="M112" s="17"/>
      <c r="N112" s="25">
        <f>+M112*L112</f>
        <v>0</v>
      </c>
    </row>
    <row r="113" spans="2:14" s="2" customFormat="1" ht="60" customHeight="1" x14ac:dyDescent="0.2">
      <c r="B113" s="17"/>
      <c r="C113" s="16" t="s">
        <v>56</v>
      </c>
      <c r="D113" s="16" t="s">
        <v>7</v>
      </c>
      <c r="E113" s="18" t="s">
        <v>159</v>
      </c>
      <c r="F113" s="17" t="s">
        <v>49</v>
      </c>
      <c r="G113" s="17">
        <v>8</v>
      </c>
      <c r="H113" s="17" t="s">
        <v>176</v>
      </c>
      <c r="I113" s="17">
        <v>19</v>
      </c>
      <c r="J113" s="19">
        <v>130</v>
      </c>
      <c r="K113" s="19">
        <f t="shared" si="1"/>
        <v>65</v>
      </c>
      <c r="L113" s="21">
        <v>45</v>
      </c>
      <c r="M113" s="17"/>
      <c r="N113" s="25">
        <f>+M113*L113</f>
        <v>0</v>
      </c>
    </row>
    <row r="114" spans="2:14" s="2" customFormat="1" ht="60" customHeight="1" x14ac:dyDescent="0.2">
      <c r="B114" s="17"/>
      <c r="C114" s="16" t="s">
        <v>56</v>
      </c>
      <c r="D114" s="16" t="s">
        <v>7</v>
      </c>
      <c r="E114" s="18" t="s">
        <v>159</v>
      </c>
      <c r="F114" s="17" t="s">
        <v>49</v>
      </c>
      <c r="G114" s="17" t="s">
        <v>11</v>
      </c>
      <c r="H114" s="17" t="s">
        <v>176</v>
      </c>
      <c r="I114" s="17">
        <v>7</v>
      </c>
      <c r="J114" s="19">
        <v>130</v>
      </c>
      <c r="K114" s="19">
        <f t="shared" si="1"/>
        <v>65</v>
      </c>
      <c r="L114" s="21">
        <v>45</v>
      </c>
      <c r="M114" s="17"/>
      <c r="N114" s="25">
        <f>+M114*L114</f>
        <v>0</v>
      </c>
    </row>
    <row r="115" spans="2:14" s="2" customFormat="1" ht="60" customHeight="1" x14ac:dyDescent="0.2">
      <c r="B115" s="17"/>
      <c r="C115" s="16" t="s">
        <v>56</v>
      </c>
      <c r="D115" s="16" t="s">
        <v>7</v>
      </c>
      <c r="E115" s="18" t="s">
        <v>159</v>
      </c>
      <c r="F115" s="17" t="s">
        <v>49</v>
      </c>
      <c r="G115" s="17">
        <v>9</v>
      </c>
      <c r="H115" s="17" t="s">
        <v>176</v>
      </c>
      <c r="I115" s="17">
        <v>7</v>
      </c>
      <c r="J115" s="19">
        <v>130</v>
      </c>
      <c r="K115" s="19">
        <f t="shared" si="1"/>
        <v>65</v>
      </c>
      <c r="L115" s="21">
        <v>45</v>
      </c>
      <c r="M115" s="17"/>
      <c r="N115" s="25">
        <f>+M115*L115</f>
        <v>0</v>
      </c>
    </row>
    <row r="116" spans="2:14" s="2" customFormat="1" ht="60" customHeight="1" x14ac:dyDescent="0.2">
      <c r="B116" s="17"/>
      <c r="C116" s="16" t="s">
        <v>56</v>
      </c>
      <c r="D116" s="16" t="s">
        <v>7</v>
      </c>
      <c r="E116" s="18" t="s">
        <v>159</v>
      </c>
      <c r="F116" s="17" t="s">
        <v>49</v>
      </c>
      <c r="G116" s="17" t="s">
        <v>9</v>
      </c>
      <c r="H116" s="17" t="s">
        <v>176</v>
      </c>
      <c r="I116" s="17">
        <v>9</v>
      </c>
      <c r="J116" s="19">
        <v>130</v>
      </c>
      <c r="K116" s="19">
        <f t="shared" si="1"/>
        <v>65</v>
      </c>
      <c r="L116" s="21">
        <v>45</v>
      </c>
      <c r="M116" s="17"/>
      <c r="N116" s="25">
        <f>+M116*L116</f>
        <v>0</v>
      </c>
    </row>
    <row r="117" spans="2:14" s="2" customFormat="1" ht="60" customHeight="1" x14ac:dyDescent="0.2">
      <c r="B117" s="17"/>
      <c r="C117" s="16" t="s">
        <v>56</v>
      </c>
      <c r="D117" s="16" t="s">
        <v>7</v>
      </c>
      <c r="E117" s="18" t="s">
        <v>159</v>
      </c>
      <c r="F117" s="17" t="s">
        <v>49</v>
      </c>
      <c r="G117" s="17">
        <v>10</v>
      </c>
      <c r="H117" s="17" t="s">
        <v>176</v>
      </c>
      <c r="I117" s="17">
        <v>10</v>
      </c>
      <c r="J117" s="19">
        <v>130</v>
      </c>
      <c r="K117" s="19">
        <f t="shared" si="1"/>
        <v>65</v>
      </c>
      <c r="L117" s="21">
        <v>45</v>
      </c>
      <c r="M117" s="17"/>
      <c r="N117" s="25">
        <f>+M117*L117</f>
        <v>0</v>
      </c>
    </row>
    <row r="118" spans="2:14" s="2" customFormat="1" ht="60" customHeight="1" x14ac:dyDescent="0.2">
      <c r="B118" s="17"/>
      <c r="C118" s="16" t="s">
        <v>58</v>
      </c>
      <c r="D118" s="16" t="s">
        <v>104</v>
      </c>
      <c r="E118" s="18" t="s">
        <v>111</v>
      </c>
      <c r="F118" s="17" t="s">
        <v>49</v>
      </c>
      <c r="G118" s="17">
        <v>6</v>
      </c>
      <c r="H118" s="17" t="s">
        <v>176</v>
      </c>
      <c r="I118" s="17">
        <v>3</v>
      </c>
      <c r="J118" s="19">
        <v>130</v>
      </c>
      <c r="K118" s="19">
        <f t="shared" si="1"/>
        <v>65</v>
      </c>
      <c r="L118" s="21">
        <v>48</v>
      </c>
      <c r="M118" s="17"/>
      <c r="N118" s="25">
        <f>+M118*L118</f>
        <v>0</v>
      </c>
    </row>
    <row r="119" spans="2:14" s="2" customFormat="1" ht="60" customHeight="1" x14ac:dyDescent="0.2">
      <c r="B119" s="17"/>
      <c r="C119" s="16" t="s">
        <v>58</v>
      </c>
      <c r="D119" s="16" t="s">
        <v>104</v>
      </c>
      <c r="E119" s="18" t="s">
        <v>111</v>
      </c>
      <c r="F119" s="17" t="s">
        <v>49</v>
      </c>
      <c r="G119" s="17" t="s">
        <v>52</v>
      </c>
      <c r="H119" s="17" t="s">
        <v>176</v>
      </c>
      <c r="I119" s="17">
        <v>6</v>
      </c>
      <c r="J119" s="19">
        <v>130</v>
      </c>
      <c r="K119" s="19">
        <f t="shared" si="1"/>
        <v>65</v>
      </c>
      <c r="L119" s="21">
        <v>48</v>
      </c>
      <c r="M119" s="17"/>
      <c r="N119" s="25">
        <f>+M119*L119</f>
        <v>0</v>
      </c>
    </row>
    <row r="120" spans="2:14" s="2" customFormat="1" ht="60" customHeight="1" x14ac:dyDescent="0.2">
      <c r="B120" s="17"/>
      <c r="C120" s="16" t="s">
        <v>58</v>
      </c>
      <c r="D120" s="16" t="s">
        <v>104</v>
      </c>
      <c r="E120" s="18" t="s">
        <v>111</v>
      </c>
      <c r="F120" s="17" t="s">
        <v>49</v>
      </c>
      <c r="G120" s="17">
        <v>7</v>
      </c>
      <c r="H120" s="17" t="s">
        <v>176</v>
      </c>
      <c r="I120" s="17">
        <v>18</v>
      </c>
      <c r="J120" s="19">
        <v>130</v>
      </c>
      <c r="K120" s="19">
        <f t="shared" si="1"/>
        <v>65</v>
      </c>
      <c r="L120" s="21">
        <v>48</v>
      </c>
      <c r="M120" s="17"/>
      <c r="N120" s="25">
        <f>+M120*L120</f>
        <v>0</v>
      </c>
    </row>
    <row r="121" spans="2:14" s="2" customFormat="1" ht="60" customHeight="1" x14ac:dyDescent="0.2">
      <c r="B121" s="17"/>
      <c r="C121" s="16" t="s">
        <v>58</v>
      </c>
      <c r="D121" s="16" t="s">
        <v>104</v>
      </c>
      <c r="E121" s="18" t="s">
        <v>111</v>
      </c>
      <c r="F121" s="17" t="s">
        <v>49</v>
      </c>
      <c r="G121" s="17" t="s">
        <v>8</v>
      </c>
      <c r="H121" s="17" t="s">
        <v>176</v>
      </c>
      <c r="I121" s="17">
        <v>57</v>
      </c>
      <c r="J121" s="19">
        <v>130</v>
      </c>
      <c r="K121" s="19">
        <f t="shared" si="1"/>
        <v>65</v>
      </c>
      <c r="L121" s="21">
        <v>48</v>
      </c>
      <c r="M121" s="17"/>
      <c r="N121" s="25">
        <f>+M121*L121</f>
        <v>0</v>
      </c>
    </row>
    <row r="122" spans="2:14" s="2" customFormat="1" ht="60" customHeight="1" x14ac:dyDescent="0.2">
      <c r="B122" s="17"/>
      <c r="C122" s="16" t="s">
        <v>58</v>
      </c>
      <c r="D122" s="16" t="s">
        <v>104</v>
      </c>
      <c r="E122" s="18" t="s">
        <v>111</v>
      </c>
      <c r="F122" s="17" t="s">
        <v>49</v>
      </c>
      <c r="G122" s="17">
        <v>8</v>
      </c>
      <c r="H122" s="17" t="s">
        <v>176</v>
      </c>
      <c r="I122" s="17">
        <v>126</v>
      </c>
      <c r="J122" s="19">
        <v>130</v>
      </c>
      <c r="K122" s="19">
        <f t="shared" si="1"/>
        <v>65</v>
      </c>
      <c r="L122" s="21">
        <v>48</v>
      </c>
      <c r="M122" s="17"/>
      <c r="N122" s="25">
        <f>+M122*L122</f>
        <v>0</v>
      </c>
    </row>
    <row r="123" spans="2:14" s="2" customFormat="1" ht="60" customHeight="1" x14ac:dyDescent="0.2">
      <c r="B123" s="17"/>
      <c r="C123" s="16" t="s">
        <v>58</v>
      </c>
      <c r="D123" s="16" t="s">
        <v>104</v>
      </c>
      <c r="E123" s="18" t="s">
        <v>111</v>
      </c>
      <c r="F123" s="17" t="s">
        <v>49</v>
      </c>
      <c r="G123" s="17" t="s">
        <v>11</v>
      </c>
      <c r="H123" s="17" t="s">
        <v>176</v>
      </c>
      <c r="I123" s="17">
        <v>123</v>
      </c>
      <c r="J123" s="19">
        <v>130</v>
      </c>
      <c r="K123" s="19">
        <f t="shared" si="1"/>
        <v>65</v>
      </c>
      <c r="L123" s="21">
        <v>48</v>
      </c>
      <c r="M123" s="17"/>
      <c r="N123" s="25">
        <f>+M123*L123</f>
        <v>0</v>
      </c>
    </row>
    <row r="124" spans="2:14" s="2" customFormat="1" ht="60" customHeight="1" x14ac:dyDescent="0.2">
      <c r="B124" s="17"/>
      <c r="C124" s="16" t="s">
        <v>58</v>
      </c>
      <c r="D124" s="16" t="s">
        <v>104</v>
      </c>
      <c r="E124" s="18" t="s">
        <v>111</v>
      </c>
      <c r="F124" s="17" t="s">
        <v>49</v>
      </c>
      <c r="G124" s="17">
        <v>9</v>
      </c>
      <c r="H124" s="17" t="s">
        <v>176</v>
      </c>
      <c r="I124" s="17">
        <v>123</v>
      </c>
      <c r="J124" s="19">
        <v>130</v>
      </c>
      <c r="K124" s="19">
        <f t="shared" si="1"/>
        <v>65</v>
      </c>
      <c r="L124" s="21">
        <v>48</v>
      </c>
      <c r="M124" s="17"/>
      <c r="N124" s="25">
        <f>+M124*L124</f>
        <v>0</v>
      </c>
    </row>
    <row r="125" spans="2:14" s="2" customFormat="1" ht="60" customHeight="1" x14ac:dyDescent="0.2">
      <c r="B125" s="17"/>
      <c r="C125" s="16" t="s">
        <v>58</v>
      </c>
      <c r="D125" s="16" t="s">
        <v>104</v>
      </c>
      <c r="E125" s="18" t="s">
        <v>111</v>
      </c>
      <c r="F125" s="17" t="s">
        <v>49</v>
      </c>
      <c r="G125" s="17" t="s">
        <v>9</v>
      </c>
      <c r="H125" s="17" t="s">
        <v>176</v>
      </c>
      <c r="I125" s="17">
        <v>120</v>
      </c>
      <c r="J125" s="19">
        <v>130</v>
      </c>
      <c r="K125" s="19">
        <f t="shared" si="1"/>
        <v>65</v>
      </c>
      <c r="L125" s="21">
        <v>48</v>
      </c>
      <c r="M125" s="17"/>
      <c r="N125" s="25">
        <f>+M125*L125</f>
        <v>0</v>
      </c>
    </row>
    <row r="126" spans="2:14" s="2" customFormat="1" ht="60" customHeight="1" x14ac:dyDescent="0.2">
      <c r="B126" s="17"/>
      <c r="C126" s="16" t="s">
        <v>58</v>
      </c>
      <c r="D126" s="16" t="s">
        <v>104</v>
      </c>
      <c r="E126" s="18" t="s">
        <v>111</v>
      </c>
      <c r="F126" s="17" t="s">
        <v>49</v>
      </c>
      <c r="G126" s="17">
        <v>10</v>
      </c>
      <c r="H126" s="17" t="s">
        <v>176</v>
      </c>
      <c r="I126" s="17">
        <v>60</v>
      </c>
      <c r="J126" s="19">
        <v>130</v>
      </c>
      <c r="K126" s="19">
        <f t="shared" si="1"/>
        <v>65</v>
      </c>
      <c r="L126" s="21">
        <v>48</v>
      </c>
      <c r="M126" s="17"/>
      <c r="N126" s="25">
        <f>+M126*L126</f>
        <v>0</v>
      </c>
    </row>
    <row r="127" spans="2:14" s="2" customFormat="1" ht="60" customHeight="1" x14ac:dyDescent="0.2">
      <c r="B127" s="17"/>
      <c r="C127" s="16" t="s">
        <v>58</v>
      </c>
      <c r="D127" s="16" t="s">
        <v>104</v>
      </c>
      <c r="E127" s="18" t="s">
        <v>111</v>
      </c>
      <c r="F127" s="17" t="s">
        <v>49</v>
      </c>
      <c r="G127" s="17">
        <v>11</v>
      </c>
      <c r="H127" s="17" t="s">
        <v>176</v>
      </c>
      <c r="I127" s="17">
        <v>12</v>
      </c>
      <c r="J127" s="19">
        <v>130</v>
      </c>
      <c r="K127" s="19">
        <f t="shared" si="1"/>
        <v>65</v>
      </c>
      <c r="L127" s="21">
        <v>48</v>
      </c>
      <c r="M127" s="17"/>
      <c r="N127" s="25">
        <f>+M127*L127</f>
        <v>0</v>
      </c>
    </row>
    <row r="128" spans="2:14" s="2" customFormat="1" ht="60" customHeight="1" x14ac:dyDescent="0.2">
      <c r="B128" s="17"/>
      <c r="C128" s="16" t="s">
        <v>60</v>
      </c>
      <c r="D128" s="16" t="s">
        <v>104</v>
      </c>
      <c r="E128" s="18" t="s">
        <v>160</v>
      </c>
      <c r="F128" s="17" t="s">
        <v>49</v>
      </c>
      <c r="G128" s="17">
        <v>6</v>
      </c>
      <c r="H128" s="17" t="s">
        <v>176</v>
      </c>
      <c r="I128" s="17">
        <v>21</v>
      </c>
      <c r="J128" s="19">
        <v>130</v>
      </c>
      <c r="K128" s="19">
        <f t="shared" si="1"/>
        <v>65</v>
      </c>
      <c r="L128" s="21">
        <v>48</v>
      </c>
      <c r="M128" s="17"/>
      <c r="N128" s="25">
        <f>+M128*L128</f>
        <v>0</v>
      </c>
    </row>
    <row r="129" spans="2:14" s="2" customFormat="1" ht="60" customHeight="1" x14ac:dyDescent="0.2">
      <c r="B129" s="17"/>
      <c r="C129" s="16" t="s">
        <v>60</v>
      </c>
      <c r="D129" s="16" t="s">
        <v>104</v>
      </c>
      <c r="E129" s="18" t="s">
        <v>160</v>
      </c>
      <c r="F129" s="17" t="s">
        <v>49</v>
      </c>
      <c r="G129" s="17" t="s">
        <v>52</v>
      </c>
      <c r="H129" s="17" t="s">
        <v>176</v>
      </c>
      <c r="I129" s="17">
        <v>21</v>
      </c>
      <c r="J129" s="19">
        <v>130</v>
      </c>
      <c r="K129" s="19">
        <f t="shared" si="1"/>
        <v>65</v>
      </c>
      <c r="L129" s="21">
        <v>48</v>
      </c>
      <c r="M129" s="17"/>
      <c r="N129" s="25">
        <f>+M129*L129</f>
        <v>0</v>
      </c>
    </row>
    <row r="130" spans="2:14" s="2" customFormat="1" ht="60" customHeight="1" x14ac:dyDescent="0.2">
      <c r="B130" s="17"/>
      <c r="C130" s="16" t="s">
        <v>60</v>
      </c>
      <c r="D130" s="16" t="s">
        <v>104</v>
      </c>
      <c r="E130" s="18" t="s">
        <v>160</v>
      </c>
      <c r="F130" s="17" t="s">
        <v>49</v>
      </c>
      <c r="G130" s="17">
        <v>7</v>
      </c>
      <c r="H130" s="17" t="s">
        <v>176</v>
      </c>
      <c r="I130" s="17">
        <v>19</v>
      </c>
      <c r="J130" s="19">
        <v>130</v>
      </c>
      <c r="K130" s="19">
        <f t="shared" si="1"/>
        <v>65</v>
      </c>
      <c r="L130" s="21">
        <v>48</v>
      </c>
      <c r="M130" s="17"/>
      <c r="N130" s="25">
        <f>+M130*L130</f>
        <v>0</v>
      </c>
    </row>
    <row r="131" spans="2:14" s="2" customFormat="1" ht="60" customHeight="1" x14ac:dyDescent="0.2">
      <c r="B131" s="17"/>
      <c r="C131" s="16" t="s">
        <v>60</v>
      </c>
      <c r="D131" s="16" t="s">
        <v>104</v>
      </c>
      <c r="E131" s="18" t="s">
        <v>160</v>
      </c>
      <c r="F131" s="17" t="s">
        <v>49</v>
      </c>
      <c r="G131" s="17" t="s">
        <v>8</v>
      </c>
      <c r="H131" s="17" t="s">
        <v>176</v>
      </c>
      <c r="I131" s="17">
        <v>43</v>
      </c>
      <c r="J131" s="19">
        <v>130</v>
      </c>
      <c r="K131" s="19">
        <f t="shared" si="1"/>
        <v>65</v>
      </c>
      <c r="L131" s="21">
        <v>48</v>
      </c>
      <c r="M131" s="17"/>
      <c r="N131" s="25">
        <f>+M131*L131</f>
        <v>0</v>
      </c>
    </row>
    <row r="132" spans="2:14" s="2" customFormat="1" ht="60" customHeight="1" x14ac:dyDescent="0.2">
      <c r="B132" s="17"/>
      <c r="C132" s="16" t="s">
        <v>60</v>
      </c>
      <c r="D132" s="16" t="s">
        <v>104</v>
      </c>
      <c r="E132" s="18" t="s">
        <v>160</v>
      </c>
      <c r="F132" s="17" t="s">
        <v>49</v>
      </c>
      <c r="G132" s="17">
        <v>8</v>
      </c>
      <c r="H132" s="17" t="s">
        <v>176</v>
      </c>
      <c r="I132" s="17">
        <v>67</v>
      </c>
      <c r="J132" s="19">
        <v>130</v>
      </c>
      <c r="K132" s="19">
        <f t="shared" si="1"/>
        <v>65</v>
      </c>
      <c r="L132" s="21">
        <v>48</v>
      </c>
      <c r="M132" s="17"/>
      <c r="N132" s="25">
        <f>+M132*L132</f>
        <v>0</v>
      </c>
    </row>
    <row r="133" spans="2:14" s="2" customFormat="1" ht="60" customHeight="1" x14ac:dyDescent="0.2">
      <c r="B133" s="17"/>
      <c r="C133" s="16" t="s">
        <v>60</v>
      </c>
      <c r="D133" s="16" t="s">
        <v>104</v>
      </c>
      <c r="E133" s="18" t="s">
        <v>160</v>
      </c>
      <c r="F133" s="17" t="s">
        <v>49</v>
      </c>
      <c r="G133" s="17" t="s">
        <v>11</v>
      </c>
      <c r="H133" s="17" t="s">
        <v>176</v>
      </c>
      <c r="I133" s="17">
        <v>67</v>
      </c>
      <c r="J133" s="19">
        <v>130</v>
      </c>
      <c r="K133" s="19">
        <f t="shared" ref="K133:K196" si="2">+J133/2</f>
        <v>65</v>
      </c>
      <c r="L133" s="21">
        <v>48</v>
      </c>
      <c r="M133" s="17"/>
      <c r="N133" s="25">
        <f>+M133*L133</f>
        <v>0</v>
      </c>
    </row>
    <row r="134" spans="2:14" s="2" customFormat="1" ht="60" customHeight="1" x14ac:dyDescent="0.2">
      <c r="B134" s="17"/>
      <c r="C134" s="16" t="s">
        <v>60</v>
      </c>
      <c r="D134" s="16" t="s">
        <v>104</v>
      </c>
      <c r="E134" s="18" t="s">
        <v>160</v>
      </c>
      <c r="F134" s="17" t="s">
        <v>49</v>
      </c>
      <c r="G134" s="17">
        <v>9</v>
      </c>
      <c r="H134" s="17" t="s">
        <v>176</v>
      </c>
      <c r="I134" s="17">
        <v>81</v>
      </c>
      <c r="J134" s="19">
        <v>130</v>
      </c>
      <c r="K134" s="19">
        <f t="shared" si="2"/>
        <v>65</v>
      </c>
      <c r="L134" s="21">
        <v>48</v>
      </c>
      <c r="M134" s="17"/>
      <c r="N134" s="25">
        <f>+M134*L134</f>
        <v>0</v>
      </c>
    </row>
    <row r="135" spans="2:14" s="2" customFormat="1" ht="60" customHeight="1" x14ac:dyDescent="0.2">
      <c r="B135" s="17"/>
      <c r="C135" s="16" t="s">
        <v>60</v>
      </c>
      <c r="D135" s="16" t="s">
        <v>104</v>
      </c>
      <c r="E135" s="18" t="s">
        <v>160</v>
      </c>
      <c r="F135" s="17" t="s">
        <v>49</v>
      </c>
      <c r="G135" s="17" t="s">
        <v>9</v>
      </c>
      <c r="H135" s="17" t="s">
        <v>176</v>
      </c>
      <c r="I135" s="17">
        <v>46</v>
      </c>
      <c r="J135" s="19">
        <v>130</v>
      </c>
      <c r="K135" s="19">
        <f t="shared" si="2"/>
        <v>65</v>
      </c>
      <c r="L135" s="21">
        <v>48</v>
      </c>
      <c r="M135" s="17"/>
      <c r="N135" s="25">
        <f>+M135*L135</f>
        <v>0</v>
      </c>
    </row>
    <row r="136" spans="2:14" s="2" customFormat="1" ht="60" customHeight="1" x14ac:dyDescent="0.2">
      <c r="B136" s="17"/>
      <c r="C136" s="16" t="s">
        <v>60</v>
      </c>
      <c r="D136" s="16" t="s">
        <v>104</v>
      </c>
      <c r="E136" s="18" t="s">
        <v>160</v>
      </c>
      <c r="F136" s="17" t="s">
        <v>49</v>
      </c>
      <c r="G136" s="17">
        <v>10</v>
      </c>
      <c r="H136" s="17" t="s">
        <v>176</v>
      </c>
      <c r="I136" s="17">
        <v>47</v>
      </c>
      <c r="J136" s="19">
        <v>130</v>
      </c>
      <c r="K136" s="19">
        <f t="shared" si="2"/>
        <v>65</v>
      </c>
      <c r="L136" s="21">
        <v>48</v>
      </c>
      <c r="M136" s="17"/>
      <c r="N136" s="25">
        <f>+M136*L136</f>
        <v>0</v>
      </c>
    </row>
    <row r="137" spans="2:14" s="2" customFormat="1" ht="60" customHeight="1" x14ac:dyDescent="0.2">
      <c r="B137" s="17"/>
      <c r="C137" s="16" t="s">
        <v>60</v>
      </c>
      <c r="D137" s="16" t="s">
        <v>104</v>
      </c>
      <c r="E137" s="18" t="s">
        <v>160</v>
      </c>
      <c r="F137" s="17" t="s">
        <v>49</v>
      </c>
      <c r="G137" s="17">
        <v>11</v>
      </c>
      <c r="H137" s="17" t="s">
        <v>176</v>
      </c>
      <c r="I137" s="17">
        <v>11</v>
      </c>
      <c r="J137" s="19">
        <v>130</v>
      </c>
      <c r="K137" s="19">
        <f t="shared" si="2"/>
        <v>65</v>
      </c>
      <c r="L137" s="21">
        <v>48</v>
      </c>
      <c r="M137" s="17"/>
      <c r="N137" s="25">
        <f>+M137*L137</f>
        <v>0</v>
      </c>
    </row>
    <row r="138" spans="2:14" s="2" customFormat="1" ht="60" customHeight="1" x14ac:dyDescent="0.2">
      <c r="B138" s="17"/>
      <c r="C138" s="16" t="s">
        <v>19</v>
      </c>
      <c r="D138" s="16" t="s">
        <v>7</v>
      </c>
      <c r="E138" s="18" t="s">
        <v>119</v>
      </c>
      <c r="F138" s="17" t="s">
        <v>2</v>
      </c>
      <c r="G138" s="17">
        <v>8</v>
      </c>
      <c r="H138" s="17" t="s">
        <v>176</v>
      </c>
      <c r="I138" s="17">
        <v>10</v>
      </c>
      <c r="J138" s="19">
        <v>130</v>
      </c>
      <c r="K138" s="19">
        <f t="shared" si="2"/>
        <v>65</v>
      </c>
      <c r="L138" s="21">
        <v>45</v>
      </c>
      <c r="M138" s="17"/>
      <c r="N138" s="25">
        <f>+M138*L138</f>
        <v>0</v>
      </c>
    </row>
    <row r="139" spans="2:14" s="2" customFormat="1" ht="60" customHeight="1" x14ac:dyDescent="0.2">
      <c r="B139" s="17"/>
      <c r="C139" s="16" t="s">
        <v>19</v>
      </c>
      <c r="D139" s="16" t="s">
        <v>7</v>
      </c>
      <c r="E139" s="18" t="s">
        <v>119</v>
      </c>
      <c r="F139" s="17" t="s">
        <v>2</v>
      </c>
      <c r="G139" s="17" t="s">
        <v>11</v>
      </c>
      <c r="H139" s="17" t="s">
        <v>176</v>
      </c>
      <c r="I139" s="17">
        <v>14</v>
      </c>
      <c r="J139" s="19">
        <v>130</v>
      </c>
      <c r="K139" s="19">
        <f t="shared" si="2"/>
        <v>65</v>
      </c>
      <c r="L139" s="21">
        <v>45</v>
      </c>
      <c r="M139" s="17"/>
      <c r="N139" s="25">
        <f>+M139*L139</f>
        <v>0</v>
      </c>
    </row>
    <row r="140" spans="2:14" s="2" customFormat="1" ht="60" customHeight="1" x14ac:dyDescent="0.2">
      <c r="B140" s="17"/>
      <c r="C140" s="16" t="s">
        <v>19</v>
      </c>
      <c r="D140" s="16" t="s">
        <v>7</v>
      </c>
      <c r="E140" s="18" t="s">
        <v>119</v>
      </c>
      <c r="F140" s="17" t="s">
        <v>2</v>
      </c>
      <c r="G140" s="17">
        <v>9</v>
      </c>
      <c r="H140" s="17" t="s">
        <v>176</v>
      </c>
      <c r="I140" s="17">
        <v>19</v>
      </c>
      <c r="J140" s="19">
        <v>130</v>
      </c>
      <c r="K140" s="19">
        <f t="shared" si="2"/>
        <v>65</v>
      </c>
      <c r="L140" s="21">
        <v>45</v>
      </c>
      <c r="M140" s="17"/>
      <c r="N140" s="25">
        <f>+M140*L140</f>
        <v>0</v>
      </c>
    </row>
    <row r="141" spans="2:14" s="2" customFormat="1" ht="60" customHeight="1" x14ac:dyDescent="0.2">
      <c r="B141" s="17"/>
      <c r="C141" s="16" t="s">
        <v>19</v>
      </c>
      <c r="D141" s="16" t="s">
        <v>7</v>
      </c>
      <c r="E141" s="18" t="s">
        <v>119</v>
      </c>
      <c r="F141" s="17" t="s">
        <v>2</v>
      </c>
      <c r="G141" s="17" t="s">
        <v>9</v>
      </c>
      <c r="H141" s="17" t="s">
        <v>176</v>
      </c>
      <c r="I141" s="17">
        <v>13</v>
      </c>
      <c r="J141" s="19">
        <v>130</v>
      </c>
      <c r="K141" s="19">
        <f t="shared" si="2"/>
        <v>65</v>
      </c>
      <c r="L141" s="21">
        <v>45</v>
      </c>
      <c r="M141" s="17"/>
      <c r="N141" s="25">
        <f>+M141*L141</f>
        <v>0</v>
      </c>
    </row>
    <row r="142" spans="2:14" s="2" customFormat="1" ht="60" customHeight="1" x14ac:dyDescent="0.2">
      <c r="B142" s="17"/>
      <c r="C142" s="16" t="s">
        <v>19</v>
      </c>
      <c r="D142" s="16" t="s">
        <v>7</v>
      </c>
      <c r="E142" s="18" t="s">
        <v>119</v>
      </c>
      <c r="F142" s="17" t="s">
        <v>2</v>
      </c>
      <c r="G142" s="17">
        <v>10</v>
      </c>
      <c r="H142" s="17" t="s">
        <v>176</v>
      </c>
      <c r="I142" s="17">
        <v>7</v>
      </c>
      <c r="J142" s="19">
        <v>130</v>
      </c>
      <c r="K142" s="19">
        <f t="shared" si="2"/>
        <v>65</v>
      </c>
      <c r="L142" s="21">
        <v>45</v>
      </c>
      <c r="M142" s="17"/>
      <c r="N142" s="25">
        <f>+M142*L142</f>
        <v>0</v>
      </c>
    </row>
    <row r="143" spans="2:14" s="2" customFormat="1" ht="60" customHeight="1" x14ac:dyDescent="0.2">
      <c r="B143" s="17"/>
      <c r="C143" s="16" t="s">
        <v>19</v>
      </c>
      <c r="D143" s="16" t="s">
        <v>7</v>
      </c>
      <c r="E143" s="18" t="s">
        <v>119</v>
      </c>
      <c r="F143" s="17" t="s">
        <v>2</v>
      </c>
      <c r="G143" s="17" t="s">
        <v>10</v>
      </c>
      <c r="H143" s="17" t="s">
        <v>176</v>
      </c>
      <c r="I143" s="17">
        <v>7</v>
      </c>
      <c r="J143" s="19">
        <v>130</v>
      </c>
      <c r="K143" s="19">
        <f t="shared" si="2"/>
        <v>65</v>
      </c>
      <c r="L143" s="21">
        <v>45</v>
      </c>
      <c r="M143" s="17"/>
      <c r="N143" s="25">
        <f>+M143*L143</f>
        <v>0</v>
      </c>
    </row>
    <row r="144" spans="2:14" s="2" customFormat="1" ht="60" customHeight="1" x14ac:dyDescent="0.2">
      <c r="B144" s="17"/>
      <c r="C144" s="16" t="s">
        <v>19</v>
      </c>
      <c r="D144" s="16" t="s">
        <v>7</v>
      </c>
      <c r="E144" s="18" t="s">
        <v>119</v>
      </c>
      <c r="F144" s="17" t="s">
        <v>2</v>
      </c>
      <c r="G144" s="17">
        <v>11</v>
      </c>
      <c r="H144" s="17" t="s">
        <v>176</v>
      </c>
      <c r="I144" s="17">
        <v>2</v>
      </c>
      <c r="J144" s="19">
        <v>130</v>
      </c>
      <c r="K144" s="19">
        <f t="shared" si="2"/>
        <v>65</v>
      </c>
      <c r="L144" s="21">
        <v>45</v>
      </c>
      <c r="M144" s="17"/>
      <c r="N144" s="25">
        <f>+M144*L144</f>
        <v>0</v>
      </c>
    </row>
    <row r="145" spans="2:14" s="2" customFormat="1" ht="60" customHeight="1" x14ac:dyDescent="0.2">
      <c r="B145" s="17"/>
      <c r="C145" s="16" t="s">
        <v>19</v>
      </c>
      <c r="D145" s="16" t="s">
        <v>7</v>
      </c>
      <c r="E145" s="18" t="s">
        <v>119</v>
      </c>
      <c r="F145" s="17" t="s">
        <v>2</v>
      </c>
      <c r="G145" s="17" t="s">
        <v>15</v>
      </c>
      <c r="H145" s="17" t="s">
        <v>176</v>
      </c>
      <c r="I145" s="17">
        <v>3</v>
      </c>
      <c r="J145" s="19">
        <v>130</v>
      </c>
      <c r="K145" s="19">
        <f t="shared" si="2"/>
        <v>65</v>
      </c>
      <c r="L145" s="21">
        <v>45</v>
      </c>
      <c r="M145" s="17"/>
      <c r="N145" s="25">
        <f>+M145*L145</f>
        <v>0</v>
      </c>
    </row>
    <row r="146" spans="2:14" s="2" customFormat="1" ht="60" customHeight="1" x14ac:dyDescent="0.2">
      <c r="B146" s="17"/>
      <c r="C146" s="16" t="s">
        <v>21</v>
      </c>
      <c r="D146" s="16" t="s">
        <v>7</v>
      </c>
      <c r="E146" s="18" t="s">
        <v>120</v>
      </c>
      <c r="F146" s="17" t="s">
        <v>2</v>
      </c>
      <c r="G146" s="17">
        <v>8</v>
      </c>
      <c r="H146" s="17" t="s">
        <v>176</v>
      </c>
      <c r="I146" s="17">
        <v>10</v>
      </c>
      <c r="J146" s="19">
        <v>130</v>
      </c>
      <c r="K146" s="19">
        <f t="shared" si="2"/>
        <v>65</v>
      </c>
      <c r="L146" s="21">
        <v>45</v>
      </c>
      <c r="M146" s="17"/>
      <c r="N146" s="25">
        <f>+M146*L146</f>
        <v>0</v>
      </c>
    </row>
    <row r="147" spans="2:14" s="2" customFormat="1" ht="60" customHeight="1" x14ac:dyDescent="0.2">
      <c r="B147" s="17"/>
      <c r="C147" s="16" t="s">
        <v>21</v>
      </c>
      <c r="D147" s="16" t="s">
        <v>7</v>
      </c>
      <c r="E147" s="18" t="s">
        <v>120</v>
      </c>
      <c r="F147" s="17" t="s">
        <v>2</v>
      </c>
      <c r="G147" s="17" t="s">
        <v>11</v>
      </c>
      <c r="H147" s="17" t="s">
        <v>176</v>
      </c>
      <c r="I147" s="17">
        <v>8</v>
      </c>
      <c r="J147" s="19">
        <v>130</v>
      </c>
      <c r="K147" s="19">
        <f t="shared" si="2"/>
        <v>65</v>
      </c>
      <c r="L147" s="21">
        <v>45</v>
      </c>
      <c r="M147" s="17"/>
      <c r="N147" s="25">
        <f>+M147*L147</f>
        <v>0</v>
      </c>
    </row>
    <row r="148" spans="2:14" s="2" customFormat="1" ht="60" customHeight="1" x14ac:dyDescent="0.2">
      <c r="B148" s="17"/>
      <c r="C148" s="16" t="s">
        <v>21</v>
      </c>
      <c r="D148" s="16" t="s">
        <v>7</v>
      </c>
      <c r="E148" s="18" t="s">
        <v>120</v>
      </c>
      <c r="F148" s="17" t="s">
        <v>2</v>
      </c>
      <c r="G148" s="17">
        <v>9</v>
      </c>
      <c r="H148" s="17" t="s">
        <v>176</v>
      </c>
      <c r="I148" s="17">
        <v>7</v>
      </c>
      <c r="J148" s="19">
        <v>130</v>
      </c>
      <c r="K148" s="19">
        <f t="shared" si="2"/>
        <v>65</v>
      </c>
      <c r="L148" s="21">
        <v>45</v>
      </c>
      <c r="M148" s="17"/>
      <c r="N148" s="25">
        <f>+M148*L148</f>
        <v>0</v>
      </c>
    </row>
    <row r="149" spans="2:14" s="2" customFormat="1" ht="60" customHeight="1" x14ac:dyDescent="0.2">
      <c r="B149" s="17"/>
      <c r="C149" s="16" t="s">
        <v>21</v>
      </c>
      <c r="D149" s="16" t="s">
        <v>7</v>
      </c>
      <c r="E149" s="18" t="s">
        <v>120</v>
      </c>
      <c r="F149" s="17" t="s">
        <v>2</v>
      </c>
      <c r="G149" s="17" t="s">
        <v>9</v>
      </c>
      <c r="H149" s="17" t="s">
        <v>176</v>
      </c>
      <c r="I149" s="17">
        <v>7</v>
      </c>
      <c r="J149" s="19">
        <v>130</v>
      </c>
      <c r="K149" s="19">
        <f t="shared" si="2"/>
        <v>65</v>
      </c>
      <c r="L149" s="21">
        <v>45</v>
      </c>
      <c r="M149" s="17"/>
      <c r="N149" s="25">
        <f>+M149*L149</f>
        <v>0</v>
      </c>
    </row>
    <row r="150" spans="2:14" s="2" customFormat="1" ht="60" customHeight="1" x14ac:dyDescent="0.2">
      <c r="B150" s="17"/>
      <c r="C150" s="16" t="s">
        <v>21</v>
      </c>
      <c r="D150" s="16" t="s">
        <v>7</v>
      </c>
      <c r="E150" s="18" t="s">
        <v>120</v>
      </c>
      <c r="F150" s="17" t="s">
        <v>2</v>
      </c>
      <c r="G150" s="17">
        <v>10</v>
      </c>
      <c r="H150" s="17" t="s">
        <v>176</v>
      </c>
      <c r="I150" s="17">
        <v>7</v>
      </c>
      <c r="J150" s="19">
        <v>130</v>
      </c>
      <c r="K150" s="19">
        <f t="shared" si="2"/>
        <v>65</v>
      </c>
      <c r="L150" s="21">
        <v>45</v>
      </c>
      <c r="M150" s="17"/>
      <c r="N150" s="25">
        <f>+M150*L150</f>
        <v>0</v>
      </c>
    </row>
    <row r="151" spans="2:14" s="2" customFormat="1" ht="60" customHeight="1" x14ac:dyDescent="0.2">
      <c r="B151" s="17"/>
      <c r="C151" s="16" t="s">
        <v>21</v>
      </c>
      <c r="D151" s="16" t="s">
        <v>7</v>
      </c>
      <c r="E151" s="18" t="s">
        <v>120</v>
      </c>
      <c r="F151" s="17" t="s">
        <v>2</v>
      </c>
      <c r="G151" s="17" t="s">
        <v>10</v>
      </c>
      <c r="H151" s="17" t="s">
        <v>176</v>
      </c>
      <c r="I151" s="17">
        <v>7</v>
      </c>
      <c r="J151" s="19">
        <v>130</v>
      </c>
      <c r="K151" s="19">
        <f t="shared" si="2"/>
        <v>65</v>
      </c>
      <c r="L151" s="21">
        <v>45</v>
      </c>
      <c r="M151" s="17"/>
      <c r="N151" s="25">
        <f>+M151*L151</f>
        <v>0</v>
      </c>
    </row>
    <row r="152" spans="2:14" s="2" customFormat="1" ht="60" customHeight="1" x14ac:dyDescent="0.2">
      <c r="B152" s="17"/>
      <c r="C152" s="16" t="s">
        <v>21</v>
      </c>
      <c r="D152" s="16" t="s">
        <v>7</v>
      </c>
      <c r="E152" s="18" t="s">
        <v>120</v>
      </c>
      <c r="F152" s="17" t="s">
        <v>2</v>
      </c>
      <c r="G152" s="17">
        <v>11</v>
      </c>
      <c r="H152" s="17" t="s">
        <v>176</v>
      </c>
      <c r="I152" s="17">
        <v>8</v>
      </c>
      <c r="J152" s="19">
        <v>130</v>
      </c>
      <c r="K152" s="19">
        <f t="shared" si="2"/>
        <v>65</v>
      </c>
      <c r="L152" s="21">
        <v>45</v>
      </c>
      <c r="M152" s="17"/>
      <c r="N152" s="25">
        <f>+M152*L152</f>
        <v>0</v>
      </c>
    </row>
    <row r="153" spans="2:14" s="2" customFormat="1" ht="60" customHeight="1" x14ac:dyDescent="0.2">
      <c r="B153" s="17"/>
      <c r="C153" s="16" t="s">
        <v>21</v>
      </c>
      <c r="D153" s="16" t="s">
        <v>7</v>
      </c>
      <c r="E153" s="18" t="s">
        <v>120</v>
      </c>
      <c r="F153" s="17" t="s">
        <v>2</v>
      </c>
      <c r="G153" s="17" t="s">
        <v>15</v>
      </c>
      <c r="H153" s="17" t="s">
        <v>176</v>
      </c>
      <c r="I153" s="17">
        <v>9</v>
      </c>
      <c r="J153" s="19">
        <v>130</v>
      </c>
      <c r="K153" s="19">
        <f t="shared" si="2"/>
        <v>65</v>
      </c>
      <c r="L153" s="21">
        <v>45</v>
      </c>
      <c r="M153" s="17"/>
      <c r="N153" s="25">
        <f>+M153*L153</f>
        <v>0</v>
      </c>
    </row>
    <row r="154" spans="2:14" s="2" customFormat="1" ht="60" customHeight="1" x14ac:dyDescent="0.2">
      <c r="B154" s="17"/>
      <c r="C154" s="16" t="s">
        <v>21</v>
      </c>
      <c r="D154" s="16" t="s">
        <v>7</v>
      </c>
      <c r="E154" s="18" t="s">
        <v>120</v>
      </c>
      <c r="F154" s="17" t="s">
        <v>2</v>
      </c>
      <c r="G154" s="17">
        <v>12</v>
      </c>
      <c r="H154" s="17" t="s">
        <v>176</v>
      </c>
      <c r="I154" s="17">
        <v>10</v>
      </c>
      <c r="J154" s="19">
        <v>130</v>
      </c>
      <c r="K154" s="19">
        <f t="shared" si="2"/>
        <v>65</v>
      </c>
      <c r="L154" s="21">
        <v>45</v>
      </c>
      <c r="M154" s="17"/>
      <c r="N154" s="25">
        <f>+M154*L154</f>
        <v>0</v>
      </c>
    </row>
    <row r="155" spans="2:14" s="2" customFormat="1" ht="60" customHeight="1" x14ac:dyDescent="0.2">
      <c r="B155" s="17"/>
      <c r="C155" s="16" t="s">
        <v>23</v>
      </c>
      <c r="D155" s="16" t="s">
        <v>7</v>
      </c>
      <c r="E155" s="18" t="s">
        <v>161</v>
      </c>
      <c r="F155" s="17" t="s">
        <v>2</v>
      </c>
      <c r="G155" s="17">
        <v>7</v>
      </c>
      <c r="H155" s="17" t="s">
        <v>176</v>
      </c>
      <c r="I155" s="17">
        <v>4</v>
      </c>
      <c r="J155" s="19">
        <v>130</v>
      </c>
      <c r="K155" s="19">
        <f t="shared" si="2"/>
        <v>65</v>
      </c>
      <c r="L155" s="21">
        <v>45</v>
      </c>
      <c r="M155" s="17"/>
      <c r="N155" s="25">
        <f>+M155*L155</f>
        <v>0</v>
      </c>
    </row>
    <row r="156" spans="2:14" s="2" customFormat="1" ht="60" customHeight="1" x14ac:dyDescent="0.2">
      <c r="B156" s="17"/>
      <c r="C156" s="16" t="s">
        <v>23</v>
      </c>
      <c r="D156" s="16" t="s">
        <v>7</v>
      </c>
      <c r="E156" s="18" t="s">
        <v>161</v>
      </c>
      <c r="F156" s="17" t="s">
        <v>2</v>
      </c>
      <c r="G156" s="17" t="s">
        <v>8</v>
      </c>
      <c r="H156" s="17" t="s">
        <v>176</v>
      </c>
      <c r="I156" s="17">
        <v>3</v>
      </c>
      <c r="J156" s="19">
        <v>130</v>
      </c>
      <c r="K156" s="19">
        <f t="shared" si="2"/>
        <v>65</v>
      </c>
      <c r="L156" s="21">
        <v>45</v>
      </c>
      <c r="M156" s="17"/>
      <c r="N156" s="25">
        <f>+M156*L156</f>
        <v>0</v>
      </c>
    </row>
    <row r="157" spans="2:14" s="2" customFormat="1" ht="60" customHeight="1" x14ac:dyDescent="0.2">
      <c r="B157" s="17"/>
      <c r="C157" s="16" t="s">
        <v>23</v>
      </c>
      <c r="D157" s="16" t="s">
        <v>7</v>
      </c>
      <c r="E157" s="18" t="s">
        <v>161</v>
      </c>
      <c r="F157" s="17" t="s">
        <v>2</v>
      </c>
      <c r="G157" s="17">
        <v>8</v>
      </c>
      <c r="H157" s="17" t="s">
        <v>176</v>
      </c>
      <c r="I157" s="17">
        <v>8</v>
      </c>
      <c r="J157" s="19">
        <v>130</v>
      </c>
      <c r="K157" s="19">
        <f t="shared" si="2"/>
        <v>65</v>
      </c>
      <c r="L157" s="21">
        <v>45</v>
      </c>
      <c r="M157" s="17"/>
      <c r="N157" s="25">
        <f>+M157*L157</f>
        <v>0</v>
      </c>
    </row>
    <row r="158" spans="2:14" s="2" customFormat="1" ht="60" customHeight="1" x14ac:dyDescent="0.2">
      <c r="B158" s="17"/>
      <c r="C158" s="16" t="s">
        <v>23</v>
      </c>
      <c r="D158" s="16" t="s">
        <v>7</v>
      </c>
      <c r="E158" s="18" t="s">
        <v>161</v>
      </c>
      <c r="F158" s="17" t="s">
        <v>2</v>
      </c>
      <c r="G158" s="17" t="s">
        <v>11</v>
      </c>
      <c r="H158" s="17" t="s">
        <v>176</v>
      </c>
      <c r="I158" s="17">
        <v>8</v>
      </c>
      <c r="J158" s="19">
        <v>130</v>
      </c>
      <c r="K158" s="19">
        <f t="shared" si="2"/>
        <v>65</v>
      </c>
      <c r="L158" s="21">
        <v>45</v>
      </c>
      <c r="M158" s="17"/>
      <c r="N158" s="25">
        <f>+M158*L158</f>
        <v>0</v>
      </c>
    </row>
    <row r="159" spans="2:14" s="2" customFormat="1" ht="60" customHeight="1" x14ac:dyDescent="0.2">
      <c r="B159" s="17"/>
      <c r="C159" s="16" t="s">
        <v>23</v>
      </c>
      <c r="D159" s="16" t="s">
        <v>7</v>
      </c>
      <c r="E159" s="18" t="s">
        <v>161</v>
      </c>
      <c r="F159" s="17" t="s">
        <v>2</v>
      </c>
      <c r="G159" s="17">
        <v>9</v>
      </c>
      <c r="H159" s="17" t="s">
        <v>176</v>
      </c>
      <c r="I159" s="17">
        <v>13</v>
      </c>
      <c r="J159" s="19">
        <v>130</v>
      </c>
      <c r="K159" s="19">
        <f t="shared" si="2"/>
        <v>65</v>
      </c>
      <c r="L159" s="21">
        <v>45</v>
      </c>
      <c r="M159" s="17"/>
      <c r="N159" s="25">
        <f>+M159*L159</f>
        <v>0</v>
      </c>
    </row>
    <row r="160" spans="2:14" s="2" customFormat="1" ht="60" customHeight="1" x14ac:dyDescent="0.2">
      <c r="B160" s="17"/>
      <c r="C160" s="16" t="s">
        <v>23</v>
      </c>
      <c r="D160" s="16" t="s">
        <v>7</v>
      </c>
      <c r="E160" s="18" t="s">
        <v>161</v>
      </c>
      <c r="F160" s="17" t="s">
        <v>2</v>
      </c>
      <c r="G160" s="17" t="s">
        <v>9</v>
      </c>
      <c r="H160" s="17" t="s">
        <v>176</v>
      </c>
      <c r="I160" s="17">
        <v>13</v>
      </c>
      <c r="J160" s="19">
        <v>130</v>
      </c>
      <c r="K160" s="19">
        <f t="shared" si="2"/>
        <v>65</v>
      </c>
      <c r="L160" s="21">
        <v>45</v>
      </c>
      <c r="M160" s="17"/>
      <c r="N160" s="25">
        <f>+M160*L160</f>
        <v>0</v>
      </c>
    </row>
    <row r="161" spans="2:14" s="2" customFormat="1" ht="60" customHeight="1" x14ac:dyDescent="0.2">
      <c r="B161" s="17"/>
      <c r="C161" s="16" t="s">
        <v>23</v>
      </c>
      <c r="D161" s="16" t="s">
        <v>7</v>
      </c>
      <c r="E161" s="18" t="s">
        <v>161</v>
      </c>
      <c r="F161" s="17" t="s">
        <v>2</v>
      </c>
      <c r="G161" s="17">
        <v>10</v>
      </c>
      <c r="H161" s="17" t="s">
        <v>176</v>
      </c>
      <c r="I161" s="17">
        <v>7</v>
      </c>
      <c r="J161" s="19">
        <v>130</v>
      </c>
      <c r="K161" s="19">
        <f t="shared" si="2"/>
        <v>65</v>
      </c>
      <c r="L161" s="21">
        <v>45</v>
      </c>
      <c r="M161" s="17"/>
      <c r="N161" s="25">
        <f>+M161*L161</f>
        <v>0</v>
      </c>
    </row>
    <row r="162" spans="2:14" s="2" customFormat="1" ht="60" customHeight="1" x14ac:dyDescent="0.2">
      <c r="B162" s="17"/>
      <c r="C162" s="16" t="s">
        <v>23</v>
      </c>
      <c r="D162" s="16" t="s">
        <v>7</v>
      </c>
      <c r="E162" s="18" t="s">
        <v>161</v>
      </c>
      <c r="F162" s="17" t="s">
        <v>2</v>
      </c>
      <c r="G162" s="17" t="s">
        <v>10</v>
      </c>
      <c r="H162" s="17" t="s">
        <v>176</v>
      </c>
      <c r="I162" s="17">
        <v>8</v>
      </c>
      <c r="J162" s="19">
        <v>130</v>
      </c>
      <c r="K162" s="19">
        <f t="shared" si="2"/>
        <v>65</v>
      </c>
      <c r="L162" s="21">
        <v>45</v>
      </c>
      <c r="M162" s="17"/>
      <c r="N162" s="25">
        <f>+M162*L162</f>
        <v>0</v>
      </c>
    </row>
    <row r="163" spans="2:14" s="2" customFormat="1" ht="60" customHeight="1" x14ac:dyDescent="0.2">
      <c r="B163" s="17"/>
      <c r="C163" s="16" t="s">
        <v>23</v>
      </c>
      <c r="D163" s="16" t="s">
        <v>7</v>
      </c>
      <c r="E163" s="18" t="s">
        <v>161</v>
      </c>
      <c r="F163" s="17" t="s">
        <v>2</v>
      </c>
      <c r="G163" s="17">
        <v>12</v>
      </c>
      <c r="H163" s="17" t="s">
        <v>176</v>
      </c>
      <c r="I163" s="17">
        <v>4</v>
      </c>
      <c r="J163" s="19">
        <v>130</v>
      </c>
      <c r="K163" s="19">
        <f t="shared" si="2"/>
        <v>65</v>
      </c>
      <c r="L163" s="21">
        <v>45</v>
      </c>
      <c r="M163" s="17"/>
      <c r="N163" s="25">
        <f>+M163*L163</f>
        <v>0</v>
      </c>
    </row>
    <row r="164" spans="2:14" s="2" customFormat="1" ht="60" customHeight="1" x14ac:dyDescent="0.2">
      <c r="B164" s="17"/>
      <c r="C164" s="16" t="s">
        <v>23</v>
      </c>
      <c r="D164" s="16" t="s">
        <v>7</v>
      </c>
      <c r="E164" s="18" t="s">
        <v>161</v>
      </c>
      <c r="F164" s="17" t="s">
        <v>2</v>
      </c>
      <c r="G164" s="17">
        <v>13</v>
      </c>
      <c r="H164" s="17" t="s">
        <v>176</v>
      </c>
      <c r="I164" s="17">
        <v>5</v>
      </c>
      <c r="J164" s="19">
        <v>130</v>
      </c>
      <c r="K164" s="19">
        <f t="shared" si="2"/>
        <v>65</v>
      </c>
      <c r="L164" s="21">
        <v>45</v>
      </c>
      <c r="M164" s="17"/>
      <c r="N164" s="25">
        <f>+M164*L164</f>
        <v>0</v>
      </c>
    </row>
    <row r="165" spans="2:14" s="2" customFormat="1" ht="60" customHeight="1" x14ac:dyDescent="0.2">
      <c r="B165" s="17"/>
      <c r="C165" s="16" t="s">
        <v>25</v>
      </c>
      <c r="D165" s="16" t="s">
        <v>104</v>
      </c>
      <c r="E165" s="18" t="s">
        <v>162</v>
      </c>
      <c r="F165" s="17" t="s">
        <v>2</v>
      </c>
      <c r="G165" s="17">
        <v>8</v>
      </c>
      <c r="H165" s="17" t="s">
        <v>176</v>
      </c>
      <c r="I165" s="17">
        <v>12</v>
      </c>
      <c r="J165" s="19">
        <v>130</v>
      </c>
      <c r="K165" s="19">
        <f t="shared" si="2"/>
        <v>65</v>
      </c>
      <c r="L165" s="21">
        <v>48</v>
      </c>
      <c r="M165" s="17"/>
      <c r="N165" s="25">
        <f>+M165*L165</f>
        <v>0</v>
      </c>
    </row>
    <row r="166" spans="2:14" s="2" customFormat="1" ht="60" customHeight="1" x14ac:dyDescent="0.2">
      <c r="B166" s="17"/>
      <c r="C166" s="16" t="s">
        <v>25</v>
      </c>
      <c r="D166" s="16" t="s">
        <v>104</v>
      </c>
      <c r="E166" s="18" t="s">
        <v>162</v>
      </c>
      <c r="F166" s="17" t="s">
        <v>2</v>
      </c>
      <c r="G166" s="17" t="s">
        <v>11</v>
      </c>
      <c r="H166" s="17" t="s">
        <v>176</v>
      </c>
      <c r="I166" s="17">
        <v>24</v>
      </c>
      <c r="J166" s="19">
        <v>130</v>
      </c>
      <c r="K166" s="19">
        <f t="shared" si="2"/>
        <v>65</v>
      </c>
      <c r="L166" s="21">
        <v>48</v>
      </c>
      <c r="M166" s="17"/>
      <c r="N166" s="25">
        <f>+M166*L166</f>
        <v>0</v>
      </c>
    </row>
    <row r="167" spans="2:14" s="2" customFormat="1" ht="60" customHeight="1" x14ac:dyDescent="0.2">
      <c r="B167" s="17"/>
      <c r="C167" s="16" t="s">
        <v>25</v>
      </c>
      <c r="D167" s="16" t="s">
        <v>104</v>
      </c>
      <c r="E167" s="18" t="s">
        <v>162</v>
      </c>
      <c r="F167" s="17" t="s">
        <v>2</v>
      </c>
      <c r="G167" s="17">
        <v>9</v>
      </c>
      <c r="H167" s="17" t="s">
        <v>176</v>
      </c>
      <c r="I167" s="17">
        <v>24</v>
      </c>
      <c r="J167" s="19">
        <v>130</v>
      </c>
      <c r="K167" s="19">
        <f t="shared" si="2"/>
        <v>65</v>
      </c>
      <c r="L167" s="21">
        <v>48</v>
      </c>
      <c r="M167" s="17"/>
      <c r="N167" s="25">
        <f>+M167*L167</f>
        <v>0</v>
      </c>
    </row>
    <row r="168" spans="2:14" s="2" customFormat="1" ht="60" customHeight="1" x14ac:dyDescent="0.2">
      <c r="B168" s="17"/>
      <c r="C168" s="16" t="s">
        <v>25</v>
      </c>
      <c r="D168" s="16" t="s">
        <v>104</v>
      </c>
      <c r="E168" s="18" t="s">
        <v>162</v>
      </c>
      <c r="F168" s="17" t="s">
        <v>2</v>
      </c>
      <c r="G168" s="17" t="s">
        <v>9</v>
      </c>
      <c r="H168" s="17" t="s">
        <v>176</v>
      </c>
      <c r="I168" s="17">
        <v>36</v>
      </c>
      <c r="J168" s="19">
        <v>130</v>
      </c>
      <c r="K168" s="19">
        <f t="shared" si="2"/>
        <v>65</v>
      </c>
      <c r="L168" s="21">
        <v>48</v>
      </c>
      <c r="M168" s="17"/>
      <c r="N168" s="25">
        <f>+M168*L168</f>
        <v>0</v>
      </c>
    </row>
    <row r="169" spans="2:14" s="2" customFormat="1" ht="60" customHeight="1" x14ac:dyDescent="0.2">
      <c r="B169" s="17"/>
      <c r="C169" s="16" t="s">
        <v>25</v>
      </c>
      <c r="D169" s="16" t="s">
        <v>104</v>
      </c>
      <c r="E169" s="18" t="s">
        <v>162</v>
      </c>
      <c r="F169" s="17" t="s">
        <v>2</v>
      </c>
      <c r="G169" s="17">
        <v>10</v>
      </c>
      <c r="H169" s="17" t="s">
        <v>176</v>
      </c>
      <c r="I169" s="17">
        <v>84</v>
      </c>
      <c r="J169" s="19">
        <v>130</v>
      </c>
      <c r="K169" s="19">
        <f t="shared" si="2"/>
        <v>65</v>
      </c>
      <c r="L169" s="21">
        <v>48</v>
      </c>
      <c r="M169" s="17"/>
      <c r="N169" s="25">
        <f>+M169*L169</f>
        <v>0</v>
      </c>
    </row>
    <row r="170" spans="2:14" s="2" customFormat="1" ht="60" customHeight="1" x14ac:dyDescent="0.2">
      <c r="B170" s="17"/>
      <c r="C170" s="16" t="s">
        <v>25</v>
      </c>
      <c r="D170" s="16" t="s">
        <v>104</v>
      </c>
      <c r="E170" s="18" t="s">
        <v>162</v>
      </c>
      <c r="F170" s="17" t="s">
        <v>2</v>
      </c>
      <c r="G170" s="17" t="s">
        <v>10</v>
      </c>
      <c r="H170" s="17" t="s">
        <v>176</v>
      </c>
      <c r="I170" s="17">
        <v>72</v>
      </c>
      <c r="J170" s="19">
        <v>130</v>
      </c>
      <c r="K170" s="19">
        <f t="shared" si="2"/>
        <v>65</v>
      </c>
      <c r="L170" s="21">
        <v>48</v>
      </c>
      <c r="M170" s="17"/>
      <c r="N170" s="25">
        <f>+M170*L170</f>
        <v>0</v>
      </c>
    </row>
    <row r="171" spans="2:14" s="2" customFormat="1" ht="60" customHeight="1" x14ac:dyDescent="0.2">
      <c r="B171" s="17"/>
      <c r="C171" s="16" t="s">
        <v>25</v>
      </c>
      <c r="D171" s="16" t="s">
        <v>104</v>
      </c>
      <c r="E171" s="18" t="s">
        <v>162</v>
      </c>
      <c r="F171" s="17" t="s">
        <v>2</v>
      </c>
      <c r="G171" s="17">
        <v>11</v>
      </c>
      <c r="H171" s="17" t="s">
        <v>176</v>
      </c>
      <c r="I171" s="17">
        <v>72</v>
      </c>
      <c r="J171" s="19">
        <v>130</v>
      </c>
      <c r="K171" s="19">
        <f t="shared" si="2"/>
        <v>65</v>
      </c>
      <c r="L171" s="21">
        <v>48</v>
      </c>
      <c r="M171" s="17"/>
      <c r="N171" s="25">
        <f>+M171*L171</f>
        <v>0</v>
      </c>
    </row>
    <row r="172" spans="2:14" s="2" customFormat="1" ht="60" customHeight="1" x14ac:dyDescent="0.2">
      <c r="B172" s="17"/>
      <c r="C172" s="16" t="s">
        <v>25</v>
      </c>
      <c r="D172" s="16" t="s">
        <v>104</v>
      </c>
      <c r="E172" s="18" t="s">
        <v>162</v>
      </c>
      <c r="F172" s="17" t="s">
        <v>2</v>
      </c>
      <c r="G172" s="17" t="s">
        <v>15</v>
      </c>
      <c r="H172" s="17" t="s">
        <v>176</v>
      </c>
      <c r="I172" s="17">
        <v>24</v>
      </c>
      <c r="J172" s="19">
        <v>130</v>
      </c>
      <c r="K172" s="19">
        <f t="shared" si="2"/>
        <v>65</v>
      </c>
      <c r="L172" s="21">
        <v>48</v>
      </c>
      <c r="M172" s="17"/>
      <c r="N172" s="25">
        <f>+M172*L172</f>
        <v>0</v>
      </c>
    </row>
    <row r="173" spans="2:14" s="2" customFormat="1" ht="60" customHeight="1" x14ac:dyDescent="0.2">
      <c r="B173" s="17"/>
      <c r="C173" s="16" t="s">
        <v>25</v>
      </c>
      <c r="D173" s="16" t="s">
        <v>104</v>
      </c>
      <c r="E173" s="18" t="s">
        <v>162</v>
      </c>
      <c r="F173" s="17" t="s">
        <v>2</v>
      </c>
      <c r="G173" s="17">
        <v>12</v>
      </c>
      <c r="H173" s="17" t="s">
        <v>176</v>
      </c>
      <c r="I173" s="17">
        <v>24</v>
      </c>
      <c r="J173" s="19">
        <v>130</v>
      </c>
      <c r="K173" s="19">
        <f t="shared" si="2"/>
        <v>65</v>
      </c>
      <c r="L173" s="21">
        <v>48</v>
      </c>
      <c r="M173" s="17"/>
      <c r="N173" s="25">
        <f>+M173*L173</f>
        <v>0</v>
      </c>
    </row>
    <row r="174" spans="2:14" s="2" customFormat="1" ht="60" customHeight="1" x14ac:dyDescent="0.2">
      <c r="B174" s="17"/>
      <c r="C174" s="16" t="s">
        <v>25</v>
      </c>
      <c r="D174" s="16" t="s">
        <v>104</v>
      </c>
      <c r="E174" s="18" t="s">
        <v>162</v>
      </c>
      <c r="F174" s="17" t="s">
        <v>2</v>
      </c>
      <c r="G174" s="17">
        <v>13</v>
      </c>
      <c r="H174" s="17" t="s">
        <v>176</v>
      </c>
      <c r="I174" s="17">
        <v>12</v>
      </c>
      <c r="J174" s="19">
        <v>130</v>
      </c>
      <c r="K174" s="19">
        <f t="shared" si="2"/>
        <v>65</v>
      </c>
      <c r="L174" s="21">
        <v>48</v>
      </c>
      <c r="M174" s="17"/>
      <c r="N174" s="25">
        <f>+M174*L174</f>
        <v>0</v>
      </c>
    </row>
    <row r="175" spans="2:14" s="2" customFormat="1" ht="60" customHeight="1" x14ac:dyDescent="0.2">
      <c r="B175" s="17"/>
      <c r="C175" s="16" t="s">
        <v>24</v>
      </c>
      <c r="D175" s="16" t="s">
        <v>104</v>
      </c>
      <c r="E175" s="18" t="s">
        <v>163</v>
      </c>
      <c r="F175" s="17" t="s">
        <v>2</v>
      </c>
      <c r="G175" s="17" t="s">
        <v>9</v>
      </c>
      <c r="H175" s="17" t="s">
        <v>176</v>
      </c>
      <c r="I175" s="17">
        <v>30</v>
      </c>
      <c r="J175" s="19">
        <v>130</v>
      </c>
      <c r="K175" s="19">
        <f t="shared" si="2"/>
        <v>65</v>
      </c>
      <c r="L175" s="21">
        <v>48</v>
      </c>
      <c r="M175" s="17"/>
      <c r="N175" s="25">
        <f>+M175*L175</f>
        <v>0</v>
      </c>
    </row>
    <row r="176" spans="2:14" s="2" customFormat="1" ht="60" customHeight="1" x14ac:dyDescent="0.2">
      <c r="B176" s="17"/>
      <c r="C176" s="16" t="s">
        <v>24</v>
      </c>
      <c r="D176" s="16" t="s">
        <v>104</v>
      </c>
      <c r="E176" s="18" t="s">
        <v>163</v>
      </c>
      <c r="F176" s="17" t="s">
        <v>2</v>
      </c>
      <c r="G176" s="17">
        <v>10</v>
      </c>
      <c r="H176" s="17" t="s">
        <v>176</v>
      </c>
      <c r="I176" s="17">
        <v>30</v>
      </c>
      <c r="J176" s="19">
        <v>130</v>
      </c>
      <c r="K176" s="19">
        <f t="shared" si="2"/>
        <v>65</v>
      </c>
      <c r="L176" s="21">
        <v>48</v>
      </c>
      <c r="M176" s="17"/>
      <c r="N176" s="25">
        <f>+M176*L176</f>
        <v>0</v>
      </c>
    </row>
    <row r="177" spans="2:14" s="2" customFormat="1" ht="60" customHeight="1" x14ac:dyDescent="0.2">
      <c r="B177" s="17"/>
      <c r="C177" s="16" t="s">
        <v>24</v>
      </c>
      <c r="D177" s="16" t="s">
        <v>104</v>
      </c>
      <c r="E177" s="18" t="s">
        <v>163</v>
      </c>
      <c r="F177" s="17" t="s">
        <v>2</v>
      </c>
      <c r="G177" s="17" t="s">
        <v>10</v>
      </c>
      <c r="H177" s="17" t="s">
        <v>176</v>
      </c>
      <c r="I177" s="17">
        <v>54</v>
      </c>
      <c r="J177" s="19">
        <v>130</v>
      </c>
      <c r="K177" s="19">
        <f t="shared" si="2"/>
        <v>65</v>
      </c>
      <c r="L177" s="21">
        <v>48</v>
      </c>
      <c r="M177" s="17"/>
      <c r="N177" s="25">
        <f>+M177*L177</f>
        <v>0</v>
      </c>
    </row>
    <row r="178" spans="2:14" s="2" customFormat="1" ht="60" customHeight="1" x14ac:dyDescent="0.2">
      <c r="B178" s="17"/>
      <c r="C178" s="16" t="s">
        <v>24</v>
      </c>
      <c r="D178" s="16" t="s">
        <v>104</v>
      </c>
      <c r="E178" s="18" t="s">
        <v>163</v>
      </c>
      <c r="F178" s="17" t="s">
        <v>2</v>
      </c>
      <c r="G178" s="17">
        <v>11</v>
      </c>
      <c r="H178" s="17" t="s">
        <v>176</v>
      </c>
      <c r="I178" s="17">
        <v>40</v>
      </c>
      <c r="J178" s="19">
        <v>130</v>
      </c>
      <c r="K178" s="19">
        <f t="shared" si="2"/>
        <v>65</v>
      </c>
      <c r="L178" s="21">
        <v>48</v>
      </c>
      <c r="M178" s="17"/>
      <c r="N178" s="25">
        <f>+M178*L178</f>
        <v>0</v>
      </c>
    </row>
    <row r="179" spans="2:14" s="2" customFormat="1" ht="60" customHeight="1" x14ac:dyDescent="0.2">
      <c r="B179" s="17"/>
      <c r="C179" s="16" t="s">
        <v>24</v>
      </c>
      <c r="D179" s="16" t="s">
        <v>104</v>
      </c>
      <c r="E179" s="18" t="s">
        <v>163</v>
      </c>
      <c r="F179" s="17" t="s">
        <v>2</v>
      </c>
      <c r="G179" s="17">
        <v>13</v>
      </c>
      <c r="H179" s="17" t="s">
        <v>176</v>
      </c>
      <c r="I179" s="17">
        <v>7</v>
      </c>
      <c r="J179" s="19">
        <v>130</v>
      </c>
      <c r="K179" s="19">
        <f t="shared" si="2"/>
        <v>65</v>
      </c>
      <c r="L179" s="21">
        <v>48</v>
      </c>
      <c r="M179" s="17"/>
      <c r="N179" s="25">
        <f>+M179*L179</f>
        <v>0</v>
      </c>
    </row>
    <row r="180" spans="2:14" s="2" customFormat="1" ht="60" customHeight="1" x14ac:dyDescent="0.2">
      <c r="B180" s="17"/>
      <c r="C180" s="16" t="s">
        <v>26</v>
      </c>
      <c r="D180" s="16" t="s">
        <v>104</v>
      </c>
      <c r="E180" s="18" t="s">
        <v>106</v>
      </c>
      <c r="F180" s="17" t="s">
        <v>2</v>
      </c>
      <c r="G180" s="17">
        <v>8</v>
      </c>
      <c r="H180" s="17" t="s">
        <v>176</v>
      </c>
      <c r="I180" s="17">
        <v>10</v>
      </c>
      <c r="J180" s="19">
        <v>130</v>
      </c>
      <c r="K180" s="19">
        <f t="shared" si="2"/>
        <v>65</v>
      </c>
      <c r="L180" s="21">
        <v>48</v>
      </c>
      <c r="M180" s="17"/>
      <c r="N180" s="25">
        <f>+M180*L180</f>
        <v>0</v>
      </c>
    </row>
    <row r="181" spans="2:14" s="2" customFormat="1" ht="60" customHeight="1" x14ac:dyDescent="0.2">
      <c r="B181" s="17"/>
      <c r="C181" s="16" t="s">
        <v>26</v>
      </c>
      <c r="D181" s="16" t="s">
        <v>104</v>
      </c>
      <c r="E181" s="18" t="s">
        <v>106</v>
      </c>
      <c r="F181" s="17" t="s">
        <v>2</v>
      </c>
      <c r="G181" s="17" t="s">
        <v>11</v>
      </c>
      <c r="H181" s="17" t="s">
        <v>176</v>
      </c>
      <c r="I181" s="17">
        <v>8</v>
      </c>
      <c r="J181" s="19">
        <v>130</v>
      </c>
      <c r="K181" s="19">
        <f t="shared" si="2"/>
        <v>65</v>
      </c>
      <c r="L181" s="21">
        <v>48</v>
      </c>
      <c r="M181" s="17"/>
      <c r="N181" s="25">
        <f>+M181*L181</f>
        <v>0</v>
      </c>
    </row>
    <row r="182" spans="2:14" s="2" customFormat="1" ht="60" customHeight="1" x14ac:dyDescent="0.2">
      <c r="B182" s="17"/>
      <c r="C182" s="16" t="s">
        <v>26</v>
      </c>
      <c r="D182" s="16" t="s">
        <v>104</v>
      </c>
      <c r="E182" s="18" t="s">
        <v>106</v>
      </c>
      <c r="F182" s="17" t="s">
        <v>2</v>
      </c>
      <c r="G182" s="17">
        <v>9</v>
      </c>
      <c r="H182" s="17" t="s">
        <v>176</v>
      </c>
      <c r="I182" s="17">
        <v>19</v>
      </c>
      <c r="J182" s="19">
        <v>130</v>
      </c>
      <c r="K182" s="19">
        <f t="shared" si="2"/>
        <v>65</v>
      </c>
      <c r="L182" s="21">
        <v>48</v>
      </c>
      <c r="M182" s="17"/>
      <c r="N182" s="25">
        <f>+M182*L182</f>
        <v>0</v>
      </c>
    </row>
    <row r="183" spans="2:14" s="2" customFormat="1" ht="60" customHeight="1" x14ac:dyDescent="0.2">
      <c r="B183" s="17"/>
      <c r="C183" s="16" t="s">
        <v>26</v>
      </c>
      <c r="D183" s="16" t="s">
        <v>104</v>
      </c>
      <c r="E183" s="18" t="s">
        <v>106</v>
      </c>
      <c r="F183" s="17" t="s">
        <v>2</v>
      </c>
      <c r="G183" s="17" t="s">
        <v>9</v>
      </c>
      <c r="H183" s="17" t="s">
        <v>176</v>
      </c>
      <c r="I183" s="17">
        <v>19</v>
      </c>
      <c r="J183" s="19">
        <v>130</v>
      </c>
      <c r="K183" s="19">
        <f t="shared" si="2"/>
        <v>65</v>
      </c>
      <c r="L183" s="21">
        <v>48</v>
      </c>
      <c r="M183" s="17"/>
      <c r="N183" s="25">
        <f>+M183*L183</f>
        <v>0</v>
      </c>
    </row>
    <row r="184" spans="2:14" s="2" customFormat="1" ht="60" customHeight="1" x14ac:dyDescent="0.2">
      <c r="B184" s="17"/>
      <c r="C184" s="16" t="s">
        <v>26</v>
      </c>
      <c r="D184" s="16" t="s">
        <v>104</v>
      </c>
      <c r="E184" s="18" t="s">
        <v>106</v>
      </c>
      <c r="F184" s="17" t="s">
        <v>2</v>
      </c>
      <c r="G184" s="17">
        <v>10</v>
      </c>
      <c r="H184" s="17" t="s">
        <v>176</v>
      </c>
      <c r="I184" s="17">
        <v>103</v>
      </c>
      <c r="J184" s="19">
        <v>130</v>
      </c>
      <c r="K184" s="19">
        <f t="shared" si="2"/>
        <v>65</v>
      </c>
      <c r="L184" s="21">
        <v>48</v>
      </c>
      <c r="M184" s="17"/>
      <c r="N184" s="25">
        <f>+M184*L184</f>
        <v>0</v>
      </c>
    </row>
    <row r="185" spans="2:14" s="2" customFormat="1" ht="60" customHeight="1" x14ac:dyDescent="0.2">
      <c r="B185" s="17"/>
      <c r="C185" s="16" t="s">
        <v>26</v>
      </c>
      <c r="D185" s="16" t="s">
        <v>104</v>
      </c>
      <c r="E185" s="18" t="s">
        <v>106</v>
      </c>
      <c r="F185" s="17" t="s">
        <v>2</v>
      </c>
      <c r="G185" s="17" t="s">
        <v>10</v>
      </c>
      <c r="H185" s="17" t="s">
        <v>176</v>
      </c>
      <c r="I185" s="17">
        <v>103</v>
      </c>
      <c r="J185" s="19">
        <v>130</v>
      </c>
      <c r="K185" s="19">
        <f t="shared" si="2"/>
        <v>65</v>
      </c>
      <c r="L185" s="21">
        <v>48</v>
      </c>
      <c r="M185" s="17"/>
      <c r="N185" s="25">
        <f>+M185*L185</f>
        <v>0</v>
      </c>
    </row>
    <row r="186" spans="2:14" s="2" customFormat="1" ht="60" customHeight="1" x14ac:dyDescent="0.2">
      <c r="B186" s="17"/>
      <c r="C186" s="16" t="s">
        <v>26</v>
      </c>
      <c r="D186" s="16" t="s">
        <v>104</v>
      </c>
      <c r="E186" s="18" t="s">
        <v>106</v>
      </c>
      <c r="F186" s="17" t="s">
        <v>2</v>
      </c>
      <c r="G186" s="17">
        <v>11</v>
      </c>
      <c r="H186" s="17" t="s">
        <v>176</v>
      </c>
      <c r="I186" s="17">
        <v>105</v>
      </c>
      <c r="J186" s="19">
        <v>130</v>
      </c>
      <c r="K186" s="19">
        <f t="shared" si="2"/>
        <v>65</v>
      </c>
      <c r="L186" s="21">
        <v>48</v>
      </c>
      <c r="M186" s="17"/>
      <c r="N186" s="25">
        <f>+M186*L186</f>
        <v>0</v>
      </c>
    </row>
    <row r="187" spans="2:14" s="2" customFormat="1" ht="60" customHeight="1" x14ac:dyDescent="0.2">
      <c r="B187" s="17"/>
      <c r="C187" s="16" t="s">
        <v>26</v>
      </c>
      <c r="D187" s="16" t="s">
        <v>104</v>
      </c>
      <c r="E187" s="18" t="s">
        <v>106</v>
      </c>
      <c r="F187" s="17" t="s">
        <v>2</v>
      </c>
      <c r="G187" s="17" t="s">
        <v>15</v>
      </c>
      <c r="H187" s="17" t="s">
        <v>176</v>
      </c>
      <c r="I187" s="17">
        <v>45</v>
      </c>
      <c r="J187" s="19">
        <v>130</v>
      </c>
      <c r="K187" s="19">
        <f t="shared" si="2"/>
        <v>65</v>
      </c>
      <c r="L187" s="21">
        <v>48</v>
      </c>
      <c r="M187" s="17"/>
      <c r="N187" s="25">
        <f>+M187*L187</f>
        <v>0</v>
      </c>
    </row>
    <row r="188" spans="2:14" s="2" customFormat="1" ht="60" customHeight="1" x14ac:dyDescent="0.2">
      <c r="B188" s="17"/>
      <c r="C188" s="16" t="s">
        <v>26</v>
      </c>
      <c r="D188" s="16" t="s">
        <v>104</v>
      </c>
      <c r="E188" s="18" t="s">
        <v>106</v>
      </c>
      <c r="F188" s="17" t="s">
        <v>2</v>
      </c>
      <c r="G188" s="17">
        <v>12</v>
      </c>
      <c r="H188" s="17" t="s">
        <v>176</v>
      </c>
      <c r="I188" s="17">
        <v>34</v>
      </c>
      <c r="J188" s="19">
        <v>130</v>
      </c>
      <c r="K188" s="19">
        <f t="shared" si="2"/>
        <v>65</v>
      </c>
      <c r="L188" s="21">
        <v>48</v>
      </c>
      <c r="M188" s="17"/>
      <c r="N188" s="25">
        <f>+M188*L188</f>
        <v>0</v>
      </c>
    </row>
    <row r="189" spans="2:14" s="2" customFormat="1" ht="60" customHeight="1" x14ac:dyDescent="0.2">
      <c r="B189" s="17"/>
      <c r="C189" s="16" t="s">
        <v>26</v>
      </c>
      <c r="D189" s="16" t="s">
        <v>104</v>
      </c>
      <c r="E189" s="18" t="s">
        <v>106</v>
      </c>
      <c r="F189" s="17" t="s">
        <v>2</v>
      </c>
      <c r="G189" s="17">
        <v>13</v>
      </c>
      <c r="H189" s="17" t="s">
        <v>176</v>
      </c>
      <c r="I189" s="17">
        <v>11</v>
      </c>
      <c r="J189" s="19">
        <v>130</v>
      </c>
      <c r="K189" s="19">
        <f t="shared" si="2"/>
        <v>65</v>
      </c>
      <c r="L189" s="21">
        <v>48</v>
      </c>
      <c r="M189" s="17"/>
      <c r="N189" s="25">
        <f>+M189*L189</f>
        <v>0</v>
      </c>
    </row>
    <row r="190" spans="2:14" s="2" customFormat="1" ht="60" customHeight="1" x14ac:dyDescent="0.2">
      <c r="B190" s="17"/>
      <c r="C190" s="16" t="s">
        <v>61</v>
      </c>
      <c r="D190" s="16" t="s">
        <v>7</v>
      </c>
      <c r="E190" s="18" t="s">
        <v>164</v>
      </c>
      <c r="F190" s="17" t="s">
        <v>49</v>
      </c>
      <c r="G190" s="17">
        <v>6</v>
      </c>
      <c r="H190" s="17" t="s">
        <v>176</v>
      </c>
      <c r="I190" s="17">
        <v>3</v>
      </c>
      <c r="J190" s="19">
        <v>160</v>
      </c>
      <c r="K190" s="19">
        <f t="shared" si="2"/>
        <v>80</v>
      </c>
      <c r="L190" s="21">
        <v>54</v>
      </c>
      <c r="M190" s="17"/>
      <c r="N190" s="25">
        <f>+M190*L190</f>
        <v>0</v>
      </c>
    </row>
    <row r="191" spans="2:14" s="2" customFormat="1" ht="60" customHeight="1" x14ac:dyDescent="0.2">
      <c r="B191" s="17"/>
      <c r="C191" s="16" t="s">
        <v>61</v>
      </c>
      <c r="D191" s="16" t="s">
        <v>7</v>
      </c>
      <c r="E191" s="18" t="s">
        <v>164</v>
      </c>
      <c r="F191" s="17" t="s">
        <v>49</v>
      </c>
      <c r="G191" s="17" t="s">
        <v>52</v>
      </c>
      <c r="H191" s="17" t="s">
        <v>176</v>
      </c>
      <c r="I191" s="17">
        <v>2</v>
      </c>
      <c r="J191" s="19">
        <v>160</v>
      </c>
      <c r="K191" s="19">
        <f t="shared" si="2"/>
        <v>80</v>
      </c>
      <c r="L191" s="21">
        <v>54</v>
      </c>
      <c r="M191" s="17"/>
      <c r="N191" s="25">
        <f>+M191*L191</f>
        <v>0</v>
      </c>
    </row>
    <row r="192" spans="2:14" s="2" customFormat="1" ht="60" customHeight="1" x14ac:dyDescent="0.2">
      <c r="B192" s="17"/>
      <c r="C192" s="16" t="s">
        <v>61</v>
      </c>
      <c r="D192" s="16" t="s">
        <v>7</v>
      </c>
      <c r="E192" s="18" t="s">
        <v>164</v>
      </c>
      <c r="F192" s="17" t="s">
        <v>49</v>
      </c>
      <c r="G192" s="17">
        <v>7</v>
      </c>
      <c r="H192" s="17" t="s">
        <v>176</v>
      </c>
      <c r="I192" s="17">
        <v>13</v>
      </c>
      <c r="J192" s="19">
        <v>160</v>
      </c>
      <c r="K192" s="19">
        <f t="shared" si="2"/>
        <v>80</v>
      </c>
      <c r="L192" s="21">
        <v>54</v>
      </c>
      <c r="M192" s="17"/>
      <c r="N192" s="25">
        <f>+M192*L192</f>
        <v>0</v>
      </c>
    </row>
    <row r="193" spans="2:14" s="2" customFormat="1" ht="60" customHeight="1" x14ac:dyDescent="0.2">
      <c r="B193" s="17"/>
      <c r="C193" s="16" t="s">
        <v>61</v>
      </c>
      <c r="D193" s="16" t="s">
        <v>7</v>
      </c>
      <c r="E193" s="18" t="s">
        <v>164</v>
      </c>
      <c r="F193" s="17" t="s">
        <v>49</v>
      </c>
      <c r="G193" s="17" t="s">
        <v>8</v>
      </c>
      <c r="H193" s="17" t="s">
        <v>176</v>
      </c>
      <c r="I193" s="17">
        <v>19</v>
      </c>
      <c r="J193" s="19">
        <v>160</v>
      </c>
      <c r="K193" s="19">
        <f t="shared" si="2"/>
        <v>80</v>
      </c>
      <c r="L193" s="21">
        <v>54</v>
      </c>
      <c r="M193" s="17"/>
      <c r="N193" s="25">
        <f>+M193*L193</f>
        <v>0</v>
      </c>
    </row>
    <row r="194" spans="2:14" s="2" customFormat="1" ht="60" customHeight="1" x14ac:dyDescent="0.2">
      <c r="B194" s="17"/>
      <c r="C194" s="16" t="s">
        <v>61</v>
      </c>
      <c r="D194" s="16" t="s">
        <v>7</v>
      </c>
      <c r="E194" s="18" t="s">
        <v>164</v>
      </c>
      <c r="F194" s="17" t="s">
        <v>49</v>
      </c>
      <c r="G194" s="17">
        <v>8</v>
      </c>
      <c r="H194" s="17" t="s">
        <v>176</v>
      </c>
      <c r="I194" s="17">
        <v>14</v>
      </c>
      <c r="J194" s="19">
        <v>160</v>
      </c>
      <c r="K194" s="19">
        <f t="shared" si="2"/>
        <v>80</v>
      </c>
      <c r="L194" s="21">
        <v>54</v>
      </c>
      <c r="M194" s="17"/>
      <c r="N194" s="25">
        <f>+M194*L194</f>
        <v>0</v>
      </c>
    </row>
    <row r="195" spans="2:14" s="2" customFormat="1" ht="60" customHeight="1" x14ac:dyDescent="0.2">
      <c r="B195" s="17"/>
      <c r="C195" s="16" t="s">
        <v>61</v>
      </c>
      <c r="D195" s="16" t="s">
        <v>7</v>
      </c>
      <c r="E195" s="18" t="s">
        <v>164</v>
      </c>
      <c r="F195" s="17" t="s">
        <v>49</v>
      </c>
      <c r="G195" s="17" t="s">
        <v>11</v>
      </c>
      <c r="H195" s="17" t="s">
        <v>176</v>
      </c>
      <c r="I195" s="17">
        <v>15</v>
      </c>
      <c r="J195" s="19">
        <v>160</v>
      </c>
      <c r="K195" s="19">
        <f t="shared" si="2"/>
        <v>80</v>
      </c>
      <c r="L195" s="21">
        <v>54</v>
      </c>
      <c r="M195" s="17"/>
      <c r="N195" s="25">
        <f>+M195*L195</f>
        <v>0</v>
      </c>
    </row>
    <row r="196" spans="2:14" s="2" customFormat="1" ht="60" customHeight="1" x14ac:dyDescent="0.2">
      <c r="B196" s="17"/>
      <c r="C196" s="16" t="s">
        <v>61</v>
      </c>
      <c r="D196" s="16" t="s">
        <v>7</v>
      </c>
      <c r="E196" s="18" t="s">
        <v>164</v>
      </c>
      <c r="F196" s="17" t="s">
        <v>49</v>
      </c>
      <c r="G196" s="17">
        <v>9</v>
      </c>
      <c r="H196" s="17" t="s">
        <v>176</v>
      </c>
      <c r="I196" s="17">
        <v>3</v>
      </c>
      <c r="J196" s="19">
        <v>160</v>
      </c>
      <c r="K196" s="19">
        <f t="shared" si="2"/>
        <v>80</v>
      </c>
      <c r="L196" s="21">
        <v>54</v>
      </c>
      <c r="M196" s="17"/>
      <c r="N196" s="25">
        <f>+M196*L196</f>
        <v>0</v>
      </c>
    </row>
    <row r="197" spans="2:14" s="2" customFormat="1" ht="60" customHeight="1" x14ac:dyDescent="0.2">
      <c r="B197" s="17"/>
      <c r="C197" s="16" t="s">
        <v>61</v>
      </c>
      <c r="D197" s="16" t="s">
        <v>7</v>
      </c>
      <c r="E197" s="18" t="s">
        <v>164</v>
      </c>
      <c r="F197" s="17" t="s">
        <v>49</v>
      </c>
      <c r="G197" s="17" t="s">
        <v>9</v>
      </c>
      <c r="H197" s="17" t="s">
        <v>176</v>
      </c>
      <c r="I197" s="17">
        <v>4</v>
      </c>
      <c r="J197" s="19">
        <v>160</v>
      </c>
      <c r="K197" s="19">
        <f t="shared" ref="K197:K260" si="3">+J197/2</f>
        <v>80</v>
      </c>
      <c r="L197" s="21">
        <v>54</v>
      </c>
      <c r="M197" s="17"/>
      <c r="N197" s="25">
        <f>+M197*L197</f>
        <v>0</v>
      </c>
    </row>
    <row r="198" spans="2:14" s="2" customFormat="1" ht="60" customHeight="1" x14ac:dyDescent="0.2">
      <c r="B198" s="17"/>
      <c r="C198" s="16" t="s">
        <v>61</v>
      </c>
      <c r="D198" s="16" t="s">
        <v>7</v>
      </c>
      <c r="E198" s="18" t="s">
        <v>164</v>
      </c>
      <c r="F198" s="17" t="s">
        <v>49</v>
      </c>
      <c r="G198" s="17">
        <v>10</v>
      </c>
      <c r="H198" s="17" t="s">
        <v>176</v>
      </c>
      <c r="I198" s="17">
        <v>5</v>
      </c>
      <c r="J198" s="19">
        <v>160</v>
      </c>
      <c r="K198" s="19">
        <f t="shared" si="3"/>
        <v>80</v>
      </c>
      <c r="L198" s="21">
        <v>54</v>
      </c>
      <c r="M198" s="17"/>
      <c r="N198" s="25">
        <f>+M198*L198</f>
        <v>0</v>
      </c>
    </row>
    <row r="199" spans="2:14" s="2" customFormat="1" ht="60" customHeight="1" x14ac:dyDescent="0.2">
      <c r="B199" s="17"/>
      <c r="C199" s="16" t="s">
        <v>62</v>
      </c>
      <c r="D199" s="16" t="s">
        <v>7</v>
      </c>
      <c r="E199" s="18" t="s">
        <v>165</v>
      </c>
      <c r="F199" s="17" t="s">
        <v>49</v>
      </c>
      <c r="G199" s="17">
        <v>6</v>
      </c>
      <c r="H199" s="17" t="s">
        <v>176</v>
      </c>
      <c r="I199" s="17">
        <v>4</v>
      </c>
      <c r="J199" s="19">
        <v>160</v>
      </c>
      <c r="K199" s="19">
        <f t="shared" si="3"/>
        <v>80</v>
      </c>
      <c r="L199" s="21">
        <v>54</v>
      </c>
      <c r="M199" s="17"/>
      <c r="N199" s="25">
        <f>+M199*L199</f>
        <v>0</v>
      </c>
    </row>
    <row r="200" spans="2:14" s="2" customFormat="1" ht="60" customHeight="1" x14ac:dyDescent="0.2">
      <c r="B200" s="17"/>
      <c r="C200" s="16" t="s">
        <v>62</v>
      </c>
      <c r="D200" s="16" t="s">
        <v>7</v>
      </c>
      <c r="E200" s="18" t="s">
        <v>165</v>
      </c>
      <c r="F200" s="17" t="s">
        <v>49</v>
      </c>
      <c r="G200" s="17" t="s">
        <v>52</v>
      </c>
      <c r="H200" s="17" t="s">
        <v>176</v>
      </c>
      <c r="I200" s="17">
        <v>2</v>
      </c>
      <c r="J200" s="19">
        <v>160</v>
      </c>
      <c r="K200" s="19">
        <f t="shared" si="3"/>
        <v>80</v>
      </c>
      <c r="L200" s="21">
        <v>54</v>
      </c>
      <c r="M200" s="17"/>
      <c r="N200" s="25">
        <f>+M200*L200</f>
        <v>0</v>
      </c>
    </row>
    <row r="201" spans="2:14" s="2" customFormat="1" ht="60" customHeight="1" x14ac:dyDescent="0.2">
      <c r="B201" s="17"/>
      <c r="C201" s="16" t="s">
        <v>62</v>
      </c>
      <c r="D201" s="16" t="s">
        <v>7</v>
      </c>
      <c r="E201" s="18" t="s">
        <v>165</v>
      </c>
      <c r="F201" s="17" t="s">
        <v>49</v>
      </c>
      <c r="G201" s="17">
        <v>7</v>
      </c>
      <c r="H201" s="17" t="s">
        <v>176</v>
      </c>
      <c r="I201" s="17">
        <v>7</v>
      </c>
      <c r="J201" s="19">
        <v>160</v>
      </c>
      <c r="K201" s="19">
        <f t="shared" si="3"/>
        <v>80</v>
      </c>
      <c r="L201" s="21">
        <v>54</v>
      </c>
      <c r="M201" s="17"/>
      <c r="N201" s="25">
        <f>+M201*L201</f>
        <v>0</v>
      </c>
    </row>
    <row r="202" spans="2:14" s="2" customFormat="1" ht="60" customHeight="1" x14ac:dyDescent="0.2">
      <c r="B202" s="17"/>
      <c r="C202" s="16" t="s">
        <v>62</v>
      </c>
      <c r="D202" s="16" t="s">
        <v>7</v>
      </c>
      <c r="E202" s="18" t="s">
        <v>165</v>
      </c>
      <c r="F202" s="17" t="s">
        <v>49</v>
      </c>
      <c r="G202" s="17" t="s">
        <v>8</v>
      </c>
      <c r="H202" s="17" t="s">
        <v>176</v>
      </c>
      <c r="I202" s="17">
        <v>16</v>
      </c>
      <c r="J202" s="19">
        <v>160</v>
      </c>
      <c r="K202" s="19">
        <f t="shared" si="3"/>
        <v>80</v>
      </c>
      <c r="L202" s="21">
        <v>54</v>
      </c>
      <c r="M202" s="17"/>
      <c r="N202" s="25">
        <f>+M202*L202</f>
        <v>0</v>
      </c>
    </row>
    <row r="203" spans="2:14" s="2" customFormat="1" ht="60" customHeight="1" x14ac:dyDescent="0.2">
      <c r="B203" s="17"/>
      <c r="C203" s="16" t="s">
        <v>62</v>
      </c>
      <c r="D203" s="16" t="s">
        <v>7</v>
      </c>
      <c r="E203" s="18" t="s">
        <v>165</v>
      </c>
      <c r="F203" s="17" t="s">
        <v>49</v>
      </c>
      <c r="G203" s="17">
        <v>8</v>
      </c>
      <c r="H203" s="17" t="s">
        <v>176</v>
      </c>
      <c r="I203" s="17">
        <v>8</v>
      </c>
      <c r="J203" s="19">
        <v>160</v>
      </c>
      <c r="K203" s="19">
        <f t="shared" si="3"/>
        <v>80</v>
      </c>
      <c r="L203" s="21">
        <v>54</v>
      </c>
      <c r="M203" s="17"/>
      <c r="N203" s="25">
        <f>+M203*L203</f>
        <v>0</v>
      </c>
    </row>
    <row r="204" spans="2:14" s="2" customFormat="1" ht="60" customHeight="1" x14ac:dyDescent="0.2">
      <c r="B204" s="17"/>
      <c r="C204" s="16" t="s">
        <v>65</v>
      </c>
      <c r="D204" s="16" t="s">
        <v>7</v>
      </c>
      <c r="E204" s="18" t="s">
        <v>166</v>
      </c>
      <c r="F204" s="17" t="s">
        <v>49</v>
      </c>
      <c r="G204" s="17">
        <v>11</v>
      </c>
      <c r="H204" s="17" t="s">
        <v>176</v>
      </c>
      <c r="I204" s="17">
        <v>6</v>
      </c>
      <c r="J204" s="19">
        <v>80</v>
      </c>
      <c r="K204" s="19">
        <f t="shared" si="3"/>
        <v>40</v>
      </c>
      <c r="L204" s="21">
        <v>28</v>
      </c>
      <c r="M204" s="17"/>
      <c r="N204" s="25">
        <f>+M204*L204</f>
        <v>0</v>
      </c>
    </row>
    <row r="205" spans="2:14" s="2" customFormat="1" ht="60" customHeight="1" x14ac:dyDescent="0.2">
      <c r="B205" s="17"/>
      <c r="C205" s="16" t="s">
        <v>66</v>
      </c>
      <c r="D205" s="16" t="s">
        <v>7</v>
      </c>
      <c r="E205" s="18" t="s">
        <v>128</v>
      </c>
      <c r="F205" s="17" t="s">
        <v>49</v>
      </c>
      <c r="G205" s="17" t="s">
        <v>52</v>
      </c>
      <c r="H205" s="17" t="s">
        <v>176</v>
      </c>
      <c r="I205" s="17">
        <v>6</v>
      </c>
      <c r="J205" s="19">
        <v>80</v>
      </c>
      <c r="K205" s="19">
        <f t="shared" si="3"/>
        <v>40</v>
      </c>
      <c r="L205" s="21">
        <v>28</v>
      </c>
      <c r="M205" s="17"/>
      <c r="N205" s="25">
        <f>+M205*L205</f>
        <v>0</v>
      </c>
    </row>
    <row r="206" spans="2:14" s="2" customFormat="1" ht="60" customHeight="1" x14ac:dyDescent="0.2">
      <c r="B206" s="17"/>
      <c r="C206" s="16" t="s">
        <v>66</v>
      </c>
      <c r="D206" s="16" t="s">
        <v>7</v>
      </c>
      <c r="E206" s="18" t="s">
        <v>128</v>
      </c>
      <c r="F206" s="17" t="s">
        <v>49</v>
      </c>
      <c r="G206" s="17" t="s">
        <v>9</v>
      </c>
      <c r="H206" s="17" t="s">
        <v>176</v>
      </c>
      <c r="I206" s="17">
        <v>6</v>
      </c>
      <c r="J206" s="19">
        <v>80</v>
      </c>
      <c r="K206" s="19">
        <f t="shared" si="3"/>
        <v>40</v>
      </c>
      <c r="L206" s="21">
        <v>28</v>
      </c>
      <c r="M206" s="17"/>
      <c r="N206" s="25">
        <f>+M206*L206</f>
        <v>0</v>
      </c>
    </row>
    <row r="207" spans="2:14" s="2" customFormat="1" ht="60" customHeight="1" x14ac:dyDescent="0.2">
      <c r="B207" s="17"/>
      <c r="C207" s="16" t="s">
        <v>66</v>
      </c>
      <c r="D207" s="16" t="s">
        <v>7</v>
      </c>
      <c r="E207" s="18" t="s">
        <v>128</v>
      </c>
      <c r="F207" s="17" t="s">
        <v>49</v>
      </c>
      <c r="G207" s="17">
        <v>10</v>
      </c>
      <c r="H207" s="17" t="s">
        <v>176</v>
      </c>
      <c r="I207" s="17">
        <v>6</v>
      </c>
      <c r="J207" s="19">
        <v>80</v>
      </c>
      <c r="K207" s="19">
        <f t="shared" si="3"/>
        <v>40</v>
      </c>
      <c r="L207" s="21">
        <v>28</v>
      </c>
      <c r="M207" s="17"/>
      <c r="N207" s="25">
        <f>+M207*L207</f>
        <v>0</v>
      </c>
    </row>
    <row r="208" spans="2:14" s="2" customFormat="1" ht="60" customHeight="1" x14ac:dyDescent="0.2">
      <c r="B208" s="17"/>
      <c r="C208" s="16" t="s">
        <v>29</v>
      </c>
      <c r="D208" s="16" t="s">
        <v>7</v>
      </c>
      <c r="E208" s="18" t="s">
        <v>121</v>
      </c>
      <c r="F208" s="17" t="s">
        <v>2</v>
      </c>
      <c r="G208" s="17">
        <v>7</v>
      </c>
      <c r="H208" s="17" t="s">
        <v>176</v>
      </c>
      <c r="I208" s="17">
        <v>4</v>
      </c>
      <c r="J208" s="19">
        <v>100</v>
      </c>
      <c r="K208" s="19">
        <f t="shared" si="3"/>
        <v>50</v>
      </c>
      <c r="L208" s="21">
        <v>35</v>
      </c>
      <c r="M208" s="17"/>
      <c r="N208" s="25">
        <f>+M208*L208</f>
        <v>0</v>
      </c>
    </row>
    <row r="209" spans="2:14" s="2" customFormat="1" ht="60" customHeight="1" x14ac:dyDescent="0.2">
      <c r="B209" s="17"/>
      <c r="C209" s="16" t="s">
        <v>29</v>
      </c>
      <c r="D209" s="16" t="s">
        <v>7</v>
      </c>
      <c r="E209" s="18" t="s">
        <v>121</v>
      </c>
      <c r="F209" s="17" t="s">
        <v>2</v>
      </c>
      <c r="G209" s="17" t="s">
        <v>8</v>
      </c>
      <c r="H209" s="17" t="s">
        <v>176</v>
      </c>
      <c r="I209" s="17">
        <v>2</v>
      </c>
      <c r="J209" s="19">
        <v>100</v>
      </c>
      <c r="K209" s="19">
        <f t="shared" si="3"/>
        <v>50</v>
      </c>
      <c r="L209" s="21">
        <v>35</v>
      </c>
      <c r="M209" s="17"/>
      <c r="N209" s="25">
        <f>+M209*L209</f>
        <v>0</v>
      </c>
    </row>
    <row r="210" spans="2:14" s="2" customFormat="1" ht="60" customHeight="1" x14ac:dyDescent="0.2">
      <c r="B210" s="17"/>
      <c r="C210" s="16" t="s">
        <v>29</v>
      </c>
      <c r="D210" s="16" t="s">
        <v>7</v>
      </c>
      <c r="E210" s="18" t="s">
        <v>121</v>
      </c>
      <c r="F210" s="17" t="s">
        <v>2</v>
      </c>
      <c r="G210" s="17">
        <v>8</v>
      </c>
      <c r="H210" s="17" t="s">
        <v>176</v>
      </c>
      <c r="I210" s="17">
        <v>7</v>
      </c>
      <c r="J210" s="19">
        <v>100</v>
      </c>
      <c r="K210" s="19">
        <f t="shared" si="3"/>
        <v>50</v>
      </c>
      <c r="L210" s="21">
        <v>35</v>
      </c>
      <c r="M210" s="17"/>
      <c r="N210" s="25">
        <f>+M210*L210</f>
        <v>0</v>
      </c>
    </row>
    <row r="211" spans="2:14" s="2" customFormat="1" ht="60" customHeight="1" x14ac:dyDescent="0.2">
      <c r="B211" s="17"/>
      <c r="C211" s="16" t="s">
        <v>29</v>
      </c>
      <c r="D211" s="16" t="s">
        <v>7</v>
      </c>
      <c r="E211" s="18" t="s">
        <v>121</v>
      </c>
      <c r="F211" s="17" t="s">
        <v>2</v>
      </c>
      <c r="G211" s="17" t="s">
        <v>11</v>
      </c>
      <c r="H211" s="17" t="s">
        <v>176</v>
      </c>
      <c r="I211" s="17">
        <v>7</v>
      </c>
      <c r="J211" s="19">
        <v>100</v>
      </c>
      <c r="K211" s="19">
        <f t="shared" si="3"/>
        <v>50</v>
      </c>
      <c r="L211" s="21">
        <v>35</v>
      </c>
      <c r="M211" s="17"/>
      <c r="N211" s="25">
        <f>+M211*L211</f>
        <v>0</v>
      </c>
    </row>
    <row r="212" spans="2:14" s="2" customFormat="1" ht="60" customHeight="1" x14ac:dyDescent="0.2">
      <c r="B212" s="17"/>
      <c r="C212" s="16" t="s">
        <v>29</v>
      </c>
      <c r="D212" s="16" t="s">
        <v>7</v>
      </c>
      <c r="E212" s="18" t="s">
        <v>121</v>
      </c>
      <c r="F212" s="17" t="s">
        <v>2</v>
      </c>
      <c r="G212" s="17">
        <v>9</v>
      </c>
      <c r="H212" s="17" t="s">
        <v>176</v>
      </c>
      <c r="I212" s="17">
        <v>13</v>
      </c>
      <c r="J212" s="19">
        <v>100</v>
      </c>
      <c r="K212" s="19">
        <f t="shared" si="3"/>
        <v>50</v>
      </c>
      <c r="L212" s="21">
        <v>35</v>
      </c>
      <c r="M212" s="17"/>
      <c r="N212" s="25">
        <f>+M212*L212</f>
        <v>0</v>
      </c>
    </row>
    <row r="213" spans="2:14" s="2" customFormat="1" ht="60" customHeight="1" x14ac:dyDescent="0.2">
      <c r="B213" s="17"/>
      <c r="C213" s="16" t="s">
        <v>29</v>
      </c>
      <c r="D213" s="16" t="s">
        <v>7</v>
      </c>
      <c r="E213" s="18" t="s">
        <v>121</v>
      </c>
      <c r="F213" s="17" t="s">
        <v>2</v>
      </c>
      <c r="G213" s="17" t="s">
        <v>9</v>
      </c>
      <c r="H213" s="17" t="s">
        <v>176</v>
      </c>
      <c r="I213" s="17">
        <v>13</v>
      </c>
      <c r="J213" s="19">
        <v>100</v>
      </c>
      <c r="K213" s="19">
        <f t="shared" si="3"/>
        <v>50</v>
      </c>
      <c r="L213" s="21">
        <v>35</v>
      </c>
      <c r="M213" s="17"/>
      <c r="N213" s="25">
        <f>+M213*L213</f>
        <v>0</v>
      </c>
    </row>
    <row r="214" spans="2:14" s="2" customFormat="1" ht="60" customHeight="1" x14ac:dyDescent="0.2">
      <c r="B214" s="17"/>
      <c r="C214" s="16" t="s">
        <v>29</v>
      </c>
      <c r="D214" s="16" t="s">
        <v>7</v>
      </c>
      <c r="E214" s="18" t="s">
        <v>121</v>
      </c>
      <c r="F214" s="17" t="s">
        <v>2</v>
      </c>
      <c r="G214" s="17">
        <v>10</v>
      </c>
      <c r="H214" s="17" t="s">
        <v>176</v>
      </c>
      <c r="I214" s="17">
        <v>3</v>
      </c>
      <c r="J214" s="19">
        <v>100</v>
      </c>
      <c r="K214" s="19">
        <f t="shared" si="3"/>
        <v>50</v>
      </c>
      <c r="L214" s="21">
        <v>35</v>
      </c>
      <c r="M214" s="17"/>
      <c r="N214" s="25">
        <f>+M214*L214</f>
        <v>0</v>
      </c>
    </row>
    <row r="215" spans="2:14" s="2" customFormat="1" ht="60" customHeight="1" x14ac:dyDescent="0.2">
      <c r="B215" s="17"/>
      <c r="C215" s="16" t="s">
        <v>29</v>
      </c>
      <c r="D215" s="16" t="s">
        <v>7</v>
      </c>
      <c r="E215" s="18" t="s">
        <v>121</v>
      </c>
      <c r="F215" s="17" t="s">
        <v>2</v>
      </c>
      <c r="G215" s="17" t="s">
        <v>10</v>
      </c>
      <c r="H215" s="17" t="s">
        <v>176</v>
      </c>
      <c r="I215" s="17">
        <v>3</v>
      </c>
      <c r="J215" s="19">
        <v>100</v>
      </c>
      <c r="K215" s="19">
        <f t="shared" si="3"/>
        <v>50</v>
      </c>
      <c r="L215" s="21">
        <v>35</v>
      </c>
      <c r="M215" s="17"/>
      <c r="N215" s="25">
        <f>+M215*L215</f>
        <v>0</v>
      </c>
    </row>
    <row r="216" spans="2:14" s="2" customFormat="1" ht="60" customHeight="1" x14ac:dyDescent="0.2">
      <c r="B216" s="17"/>
      <c r="C216" s="16" t="s">
        <v>29</v>
      </c>
      <c r="D216" s="16" t="s">
        <v>7</v>
      </c>
      <c r="E216" s="18" t="s">
        <v>121</v>
      </c>
      <c r="F216" s="17" t="s">
        <v>2</v>
      </c>
      <c r="G216" s="17">
        <v>12</v>
      </c>
      <c r="H216" s="17" t="s">
        <v>176</v>
      </c>
      <c r="I216" s="17">
        <v>4</v>
      </c>
      <c r="J216" s="19">
        <v>100</v>
      </c>
      <c r="K216" s="19">
        <f t="shared" si="3"/>
        <v>50</v>
      </c>
      <c r="L216" s="21">
        <v>35</v>
      </c>
      <c r="M216" s="17"/>
      <c r="N216" s="25">
        <f>+M216*L216</f>
        <v>0</v>
      </c>
    </row>
    <row r="217" spans="2:14" s="2" customFormat="1" ht="60" customHeight="1" x14ac:dyDescent="0.2">
      <c r="B217" s="17"/>
      <c r="C217" s="16" t="s">
        <v>29</v>
      </c>
      <c r="D217" s="16" t="s">
        <v>7</v>
      </c>
      <c r="E217" s="18" t="s">
        <v>121</v>
      </c>
      <c r="F217" s="17" t="s">
        <v>2</v>
      </c>
      <c r="G217" s="17">
        <v>13</v>
      </c>
      <c r="H217" s="17" t="s">
        <v>176</v>
      </c>
      <c r="I217" s="17">
        <v>5</v>
      </c>
      <c r="J217" s="19">
        <v>100</v>
      </c>
      <c r="K217" s="19">
        <f t="shared" si="3"/>
        <v>50</v>
      </c>
      <c r="L217" s="21">
        <v>35</v>
      </c>
      <c r="M217" s="17"/>
      <c r="N217" s="25">
        <f>+M217*L217</f>
        <v>0</v>
      </c>
    </row>
    <row r="218" spans="2:14" s="2" customFormat="1" ht="60" customHeight="1" x14ac:dyDescent="0.2">
      <c r="B218" s="17"/>
      <c r="C218" s="16" t="s">
        <v>30</v>
      </c>
      <c r="D218" s="16" t="s">
        <v>104</v>
      </c>
      <c r="E218" s="18" t="s">
        <v>121</v>
      </c>
      <c r="F218" s="17" t="s">
        <v>2</v>
      </c>
      <c r="G218" s="17">
        <v>8</v>
      </c>
      <c r="H218" s="17" t="s">
        <v>176</v>
      </c>
      <c r="I218" s="17">
        <v>22</v>
      </c>
      <c r="J218" s="19">
        <v>100</v>
      </c>
      <c r="K218" s="19">
        <f t="shared" si="3"/>
        <v>50</v>
      </c>
      <c r="L218" s="21">
        <v>38</v>
      </c>
      <c r="M218" s="17"/>
      <c r="N218" s="25">
        <f>+M218*L218</f>
        <v>0</v>
      </c>
    </row>
    <row r="219" spans="2:14" s="2" customFormat="1" ht="60" customHeight="1" x14ac:dyDescent="0.2">
      <c r="B219" s="17"/>
      <c r="C219" s="16" t="s">
        <v>30</v>
      </c>
      <c r="D219" s="16" t="s">
        <v>104</v>
      </c>
      <c r="E219" s="18" t="s">
        <v>121</v>
      </c>
      <c r="F219" s="17" t="s">
        <v>2</v>
      </c>
      <c r="G219" s="17" t="s">
        <v>11</v>
      </c>
      <c r="H219" s="17" t="s">
        <v>176</v>
      </c>
      <c r="I219" s="17">
        <v>34</v>
      </c>
      <c r="J219" s="19">
        <v>100</v>
      </c>
      <c r="K219" s="19">
        <f t="shared" si="3"/>
        <v>50</v>
      </c>
      <c r="L219" s="21">
        <v>38</v>
      </c>
      <c r="M219" s="17"/>
      <c r="N219" s="25">
        <f>+M219*L219</f>
        <v>0</v>
      </c>
    </row>
    <row r="220" spans="2:14" s="2" customFormat="1" ht="60" customHeight="1" x14ac:dyDescent="0.2">
      <c r="B220" s="17"/>
      <c r="C220" s="16" t="s">
        <v>30</v>
      </c>
      <c r="D220" s="16" t="s">
        <v>104</v>
      </c>
      <c r="E220" s="18" t="s">
        <v>121</v>
      </c>
      <c r="F220" s="17" t="s">
        <v>2</v>
      </c>
      <c r="G220" s="17">
        <v>9</v>
      </c>
      <c r="H220" s="17" t="s">
        <v>176</v>
      </c>
      <c r="I220" s="17">
        <v>54</v>
      </c>
      <c r="J220" s="19">
        <v>100</v>
      </c>
      <c r="K220" s="19">
        <f t="shared" si="3"/>
        <v>50</v>
      </c>
      <c r="L220" s="21">
        <v>38</v>
      </c>
      <c r="M220" s="17"/>
      <c r="N220" s="25">
        <f>+M220*L220</f>
        <v>0</v>
      </c>
    </row>
    <row r="221" spans="2:14" s="2" customFormat="1" ht="60" customHeight="1" x14ac:dyDescent="0.2">
      <c r="B221" s="17"/>
      <c r="C221" s="16" t="s">
        <v>30</v>
      </c>
      <c r="D221" s="16" t="s">
        <v>104</v>
      </c>
      <c r="E221" s="18" t="s">
        <v>121</v>
      </c>
      <c r="F221" s="17" t="s">
        <v>2</v>
      </c>
      <c r="G221" s="17" t="s">
        <v>9</v>
      </c>
      <c r="H221" s="17" t="s">
        <v>176</v>
      </c>
      <c r="I221" s="17">
        <v>66</v>
      </c>
      <c r="J221" s="19">
        <v>100</v>
      </c>
      <c r="K221" s="19">
        <f t="shared" si="3"/>
        <v>50</v>
      </c>
      <c r="L221" s="21">
        <v>38</v>
      </c>
      <c r="M221" s="17"/>
      <c r="N221" s="25">
        <f>+M221*L221</f>
        <v>0</v>
      </c>
    </row>
    <row r="222" spans="2:14" s="2" customFormat="1" ht="60" customHeight="1" x14ac:dyDescent="0.2">
      <c r="B222" s="17"/>
      <c r="C222" s="16" t="s">
        <v>30</v>
      </c>
      <c r="D222" s="16" t="s">
        <v>104</v>
      </c>
      <c r="E222" s="18" t="s">
        <v>121</v>
      </c>
      <c r="F222" s="17" t="s">
        <v>2</v>
      </c>
      <c r="G222" s="17">
        <v>10</v>
      </c>
      <c r="H222" s="17" t="s">
        <v>176</v>
      </c>
      <c r="I222" s="17">
        <v>146</v>
      </c>
      <c r="J222" s="19">
        <v>100</v>
      </c>
      <c r="K222" s="19">
        <f t="shared" si="3"/>
        <v>50</v>
      </c>
      <c r="L222" s="21">
        <v>38</v>
      </c>
      <c r="M222" s="17"/>
      <c r="N222" s="25">
        <f>+M222*L222</f>
        <v>0</v>
      </c>
    </row>
    <row r="223" spans="2:14" s="2" customFormat="1" ht="60" customHeight="1" x14ac:dyDescent="0.2">
      <c r="B223" s="17"/>
      <c r="C223" s="16" t="s">
        <v>30</v>
      </c>
      <c r="D223" s="16" t="s">
        <v>104</v>
      </c>
      <c r="E223" s="18" t="s">
        <v>121</v>
      </c>
      <c r="F223" s="17" t="s">
        <v>2</v>
      </c>
      <c r="G223" s="17" t="s">
        <v>10</v>
      </c>
      <c r="H223" s="17" t="s">
        <v>176</v>
      </c>
      <c r="I223" s="17">
        <v>146</v>
      </c>
      <c r="J223" s="19">
        <v>100</v>
      </c>
      <c r="K223" s="19">
        <f t="shared" si="3"/>
        <v>50</v>
      </c>
      <c r="L223" s="21">
        <v>38</v>
      </c>
      <c r="M223" s="17"/>
      <c r="N223" s="25">
        <f>+M223*L223</f>
        <v>0</v>
      </c>
    </row>
    <row r="224" spans="2:14" s="2" customFormat="1" ht="60" customHeight="1" x14ac:dyDescent="0.2">
      <c r="B224" s="17"/>
      <c r="C224" s="16" t="s">
        <v>30</v>
      </c>
      <c r="D224" s="16" t="s">
        <v>104</v>
      </c>
      <c r="E224" s="18" t="s">
        <v>121</v>
      </c>
      <c r="F224" s="17" t="s">
        <v>2</v>
      </c>
      <c r="G224" s="17">
        <v>11</v>
      </c>
      <c r="H224" s="17" t="s">
        <v>176</v>
      </c>
      <c r="I224" s="17">
        <v>146</v>
      </c>
      <c r="J224" s="19">
        <v>100</v>
      </c>
      <c r="K224" s="19">
        <f t="shared" si="3"/>
        <v>50</v>
      </c>
      <c r="L224" s="21">
        <v>38</v>
      </c>
      <c r="M224" s="17"/>
      <c r="N224" s="25">
        <f>+M224*L224</f>
        <v>0</v>
      </c>
    </row>
    <row r="225" spans="2:14" s="2" customFormat="1" ht="60" customHeight="1" x14ac:dyDescent="0.2">
      <c r="B225" s="17"/>
      <c r="C225" s="16" t="s">
        <v>30</v>
      </c>
      <c r="D225" s="16" t="s">
        <v>104</v>
      </c>
      <c r="E225" s="18" t="s">
        <v>121</v>
      </c>
      <c r="F225" s="17" t="s">
        <v>2</v>
      </c>
      <c r="G225" s="17" t="s">
        <v>15</v>
      </c>
      <c r="H225" s="17" t="s">
        <v>176</v>
      </c>
      <c r="I225" s="17">
        <v>93</v>
      </c>
      <c r="J225" s="19">
        <v>100</v>
      </c>
      <c r="K225" s="19">
        <f t="shared" si="3"/>
        <v>50</v>
      </c>
      <c r="L225" s="21">
        <v>38</v>
      </c>
      <c r="M225" s="17"/>
      <c r="N225" s="25">
        <f>+M225*L225</f>
        <v>0</v>
      </c>
    </row>
    <row r="226" spans="2:14" s="2" customFormat="1" ht="60" customHeight="1" x14ac:dyDescent="0.2">
      <c r="B226" s="17"/>
      <c r="C226" s="16" t="s">
        <v>30</v>
      </c>
      <c r="D226" s="16" t="s">
        <v>104</v>
      </c>
      <c r="E226" s="18" t="s">
        <v>121</v>
      </c>
      <c r="F226" s="17" t="s">
        <v>2</v>
      </c>
      <c r="G226" s="17">
        <v>12</v>
      </c>
      <c r="H226" s="17" t="s">
        <v>176</v>
      </c>
      <c r="I226" s="17">
        <v>78</v>
      </c>
      <c r="J226" s="19">
        <v>100</v>
      </c>
      <c r="K226" s="19">
        <f t="shared" si="3"/>
        <v>50</v>
      </c>
      <c r="L226" s="21">
        <v>38</v>
      </c>
      <c r="M226" s="17"/>
      <c r="N226" s="25">
        <f>+M226*L226</f>
        <v>0</v>
      </c>
    </row>
    <row r="227" spans="2:14" s="2" customFormat="1" ht="60" customHeight="1" x14ac:dyDescent="0.2">
      <c r="B227" s="17"/>
      <c r="C227" s="16" t="s">
        <v>30</v>
      </c>
      <c r="D227" s="16" t="s">
        <v>104</v>
      </c>
      <c r="E227" s="18" t="s">
        <v>121</v>
      </c>
      <c r="F227" s="17" t="s">
        <v>2</v>
      </c>
      <c r="G227" s="17">
        <v>13</v>
      </c>
      <c r="H227" s="17" t="s">
        <v>176</v>
      </c>
      <c r="I227" s="17">
        <v>6</v>
      </c>
      <c r="J227" s="19">
        <v>100</v>
      </c>
      <c r="K227" s="19">
        <f t="shared" si="3"/>
        <v>50</v>
      </c>
      <c r="L227" s="21">
        <v>38</v>
      </c>
      <c r="M227" s="17"/>
      <c r="N227" s="25">
        <f>+M227*L227</f>
        <v>0</v>
      </c>
    </row>
    <row r="228" spans="2:14" s="2" customFormat="1" ht="60" customHeight="1" x14ac:dyDescent="0.2">
      <c r="B228" s="17"/>
      <c r="C228" s="16" t="s">
        <v>32</v>
      </c>
      <c r="D228" s="16" t="s">
        <v>104</v>
      </c>
      <c r="E228" s="18" t="s">
        <v>167</v>
      </c>
      <c r="F228" s="17" t="s">
        <v>2</v>
      </c>
      <c r="G228" s="17">
        <v>8</v>
      </c>
      <c r="H228" s="17" t="s">
        <v>176</v>
      </c>
      <c r="I228" s="17">
        <v>22</v>
      </c>
      <c r="J228" s="19">
        <v>100</v>
      </c>
      <c r="K228" s="19">
        <f t="shared" si="3"/>
        <v>50</v>
      </c>
      <c r="L228" s="21">
        <v>38</v>
      </c>
      <c r="M228" s="17"/>
      <c r="N228" s="25">
        <f>+M228*L228</f>
        <v>0</v>
      </c>
    </row>
    <row r="229" spans="2:14" s="2" customFormat="1" ht="60" customHeight="1" x14ac:dyDescent="0.2">
      <c r="B229" s="17"/>
      <c r="C229" s="16" t="s">
        <v>32</v>
      </c>
      <c r="D229" s="16" t="s">
        <v>104</v>
      </c>
      <c r="E229" s="18" t="s">
        <v>167</v>
      </c>
      <c r="F229" s="17" t="s">
        <v>2</v>
      </c>
      <c r="G229" s="17" t="s">
        <v>11</v>
      </c>
      <c r="H229" s="17" t="s">
        <v>176</v>
      </c>
      <c r="I229" s="17">
        <v>32</v>
      </c>
      <c r="J229" s="19">
        <v>100</v>
      </c>
      <c r="K229" s="19">
        <f t="shared" si="3"/>
        <v>50</v>
      </c>
      <c r="L229" s="21">
        <v>38</v>
      </c>
      <c r="M229" s="17"/>
      <c r="N229" s="25">
        <f>+M229*L229</f>
        <v>0</v>
      </c>
    </row>
    <row r="230" spans="2:14" s="2" customFormat="1" ht="60" customHeight="1" x14ac:dyDescent="0.2">
      <c r="B230" s="17"/>
      <c r="C230" s="16" t="s">
        <v>32</v>
      </c>
      <c r="D230" s="16" t="s">
        <v>104</v>
      </c>
      <c r="E230" s="18" t="s">
        <v>167</v>
      </c>
      <c r="F230" s="17" t="s">
        <v>2</v>
      </c>
      <c r="G230" s="17">
        <v>9</v>
      </c>
      <c r="H230" s="17" t="s">
        <v>176</v>
      </c>
      <c r="I230" s="17">
        <v>67</v>
      </c>
      <c r="J230" s="19">
        <v>100</v>
      </c>
      <c r="K230" s="19">
        <f t="shared" si="3"/>
        <v>50</v>
      </c>
      <c r="L230" s="21">
        <v>38</v>
      </c>
      <c r="M230" s="17"/>
      <c r="N230" s="25">
        <f>+M230*L230</f>
        <v>0</v>
      </c>
    </row>
    <row r="231" spans="2:14" s="2" customFormat="1" ht="60" customHeight="1" x14ac:dyDescent="0.2">
      <c r="B231" s="17"/>
      <c r="C231" s="16" t="s">
        <v>32</v>
      </c>
      <c r="D231" s="16" t="s">
        <v>104</v>
      </c>
      <c r="E231" s="18" t="s">
        <v>167</v>
      </c>
      <c r="F231" s="17" t="s">
        <v>2</v>
      </c>
      <c r="G231" s="17" t="s">
        <v>9</v>
      </c>
      <c r="H231" s="17" t="s">
        <v>176</v>
      </c>
      <c r="I231" s="17">
        <v>115</v>
      </c>
      <c r="J231" s="19">
        <v>100</v>
      </c>
      <c r="K231" s="19">
        <f t="shared" si="3"/>
        <v>50</v>
      </c>
      <c r="L231" s="21">
        <v>38</v>
      </c>
      <c r="M231" s="17"/>
      <c r="N231" s="25">
        <f>+M231*L231</f>
        <v>0</v>
      </c>
    </row>
    <row r="232" spans="2:14" s="2" customFormat="1" ht="60" customHeight="1" x14ac:dyDescent="0.2">
      <c r="B232" s="17"/>
      <c r="C232" s="16" t="s">
        <v>32</v>
      </c>
      <c r="D232" s="16" t="s">
        <v>104</v>
      </c>
      <c r="E232" s="18" t="s">
        <v>167</v>
      </c>
      <c r="F232" s="17" t="s">
        <v>2</v>
      </c>
      <c r="G232" s="17">
        <v>10</v>
      </c>
      <c r="H232" s="17" t="s">
        <v>176</v>
      </c>
      <c r="I232" s="17">
        <v>115</v>
      </c>
      <c r="J232" s="19">
        <v>100</v>
      </c>
      <c r="K232" s="19">
        <f t="shared" si="3"/>
        <v>50</v>
      </c>
      <c r="L232" s="21">
        <v>38</v>
      </c>
      <c r="M232" s="17"/>
      <c r="N232" s="25">
        <f>+M232*L232</f>
        <v>0</v>
      </c>
    </row>
    <row r="233" spans="2:14" s="2" customFormat="1" ht="60" customHeight="1" x14ac:dyDescent="0.2">
      <c r="B233" s="17"/>
      <c r="C233" s="16" t="s">
        <v>32</v>
      </c>
      <c r="D233" s="16" t="s">
        <v>104</v>
      </c>
      <c r="E233" s="18" t="s">
        <v>167</v>
      </c>
      <c r="F233" s="17" t="s">
        <v>2</v>
      </c>
      <c r="G233" s="17" t="s">
        <v>10</v>
      </c>
      <c r="H233" s="17" t="s">
        <v>176</v>
      </c>
      <c r="I233" s="17">
        <v>103</v>
      </c>
      <c r="J233" s="19">
        <v>100</v>
      </c>
      <c r="K233" s="19">
        <f t="shared" si="3"/>
        <v>50</v>
      </c>
      <c r="L233" s="21">
        <v>38</v>
      </c>
      <c r="M233" s="17"/>
      <c r="N233" s="25">
        <f>+M233*L233</f>
        <v>0</v>
      </c>
    </row>
    <row r="234" spans="2:14" s="2" customFormat="1" ht="60" customHeight="1" x14ac:dyDescent="0.2">
      <c r="B234" s="17"/>
      <c r="C234" s="16" t="s">
        <v>32</v>
      </c>
      <c r="D234" s="16" t="s">
        <v>104</v>
      </c>
      <c r="E234" s="18" t="s">
        <v>167</v>
      </c>
      <c r="F234" s="17" t="s">
        <v>2</v>
      </c>
      <c r="G234" s="17">
        <v>11</v>
      </c>
      <c r="H234" s="17" t="s">
        <v>176</v>
      </c>
      <c r="I234" s="17">
        <v>105</v>
      </c>
      <c r="J234" s="19">
        <v>100</v>
      </c>
      <c r="K234" s="19">
        <f t="shared" si="3"/>
        <v>50</v>
      </c>
      <c r="L234" s="21">
        <v>38</v>
      </c>
      <c r="M234" s="17"/>
      <c r="N234" s="25">
        <f>+M234*L234</f>
        <v>0</v>
      </c>
    </row>
    <row r="235" spans="2:14" s="2" customFormat="1" ht="60" customHeight="1" x14ac:dyDescent="0.2">
      <c r="B235" s="17"/>
      <c r="C235" s="16" t="s">
        <v>32</v>
      </c>
      <c r="D235" s="16" t="s">
        <v>104</v>
      </c>
      <c r="E235" s="18" t="s">
        <v>167</v>
      </c>
      <c r="F235" s="17" t="s">
        <v>2</v>
      </c>
      <c r="G235" s="17" t="s">
        <v>15</v>
      </c>
      <c r="H235" s="17" t="s">
        <v>176</v>
      </c>
      <c r="I235" s="17">
        <v>33</v>
      </c>
      <c r="J235" s="19">
        <v>100</v>
      </c>
      <c r="K235" s="19">
        <f t="shared" si="3"/>
        <v>50</v>
      </c>
      <c r="L235" s="21">
        <v>38</v>
      </c>
      <c r="M235" s="17"/>
      <c r="N235" s="25">
        <f>+M235*L235</f>
        <v>0</v>
      </c>
    </row>
    <row r="236" spans="2:14" s="2" customFormat="1" ht="60" customHeight="1" x14ac:dyDescent="0.2">
      <c r="B236" s="17"/>
      <c r="C236" s="16" t="s">
        <v>32</v>
      </c>
      <c r="D236" s="16" t="s">
        <v>104</v>
      </c>
      <c r="E236" s="18" t="s">
        <v>167</v>
      </c>
      <c r="F236" s="17" t="s">
        <v>2</v>
      </c>
      <c r="G236" s="17">
        <v>12</v>
      </c>
      <c r="H236" s="17" t="s">
        <v>176</v>
      </c>
      <c r="I236" s="17">
        <v>22</v>
      </c>
      <c r="J236" s="19">
        <v>100</v>
      </c>
      <c r="K236" s="19">
        <f t="shared" si="3"/>
        <v>50</v>
      </c>
      <c r="L236" s="21">
        <v>38</v>
      </c>
      <c r="M236" s="17"/>
      <c r="N236" s="25">
        <f>+M236*L236</f>
        <v>0</v>
      </c>
    </row>
    <row r="237" spans="2:14" s="2" customFormat="1" ht="60" customHeight="1" x14ac:dyDescent="0.2">
      <c r="B237" s="17"/>
      <c r="C237" s="16" t="s">
        <v>32</v>
      </c>
      <c r="D237" s="16" t="s">
        <v>104</v>
      </c>
      <c r="E237" s="18" t="s">
        <v>167</v>
      </c>
      <c r="F237" s="17" t="s">
        <v>2</v>
      </c>
      <c r="G237" s="17">
        <v>13</v>
      </c>
      <c r="H237" s="17" t="s">
        <v>176</v>
      </c>
      <c r="I237" s="17">
        <v>11</v>
      </c>
      <c r="J237" s="19">
        <v>100</v>
      </c>
      <c r="K237" s="19">
        <f t="shared" si="3"/>
        <v>50</v>
      </c>
      <c r="L237" s="21">
        <v>38</v>
      </c>
      <c r="M237" s="17"/>
      <c r="N237" s="25">
        <f>+M237*L237</f>
        <v>0</v>
      </c>
    </row>
    <row r="238" spans="2:14" s="2" customFormat="1" ht="60" customHeight="1" x14ac:dyDescent="0.2">
      <c r="B238" s="17"/>
      <c r="C238" s="16" t="s">
        <v>28</v>
      </c>
      <c r="D238" s="16" t="s">
        <v>104</v>
      </c>
      <c r="E238" s="18" t="s">
        <v>168</v>
      </c>
      <c r="F238" s="17" t="s">
        <v>2</v>
      </c>
      <c r="G238" s="17">
        <v>8</v>
      </c>
      <c r="H238" s="17" t="s">
        <v>176</v>
      </c>
      <c r="I238" s="17">
        <v>8</v>
      </c>
      <c r="J238" s="19">
        <v>100</v>
      </c>
      <c r="K238" s="19">
        <f t="shared" si="3"/>
        <v>50</v>
      </c>
      <c r="L238" s="21">
        <v>38</v>
      </c>
      <c r="M238" s="17"/>
      <c r="N238" s="25">
        <f>+M238*L238</f>
        <v>0</v>
      </c>
    </row>
    <row r="239" spans="2:14" s="2" customFormat="1" ht="60" customHeight="1" x14ac:dyDescent="0.2">
      <c r="B239" s="17"/>
      <c r="C239" s="16" t="s">
        <v>28</v>
      </c>
      <c r="D239" s="16" t="s">
        <v>104</v>
      </c>
      <c r="E239" s="18" t="s">
        <v>168</v>
      </c>
      <c r="F239" s="17" t="s">
        <v>2</v>
      </c>
      <c r="G239" s="17" t="s">
        <v>11</v>
      </c>
      <c r="H239" s="17" t="s">
        <v>176</v>
      </c>
      <c r="I239" s="17">
        <v>18</v>
      </c>
      <c r="J239" s="19">
        <v>100</v>
      </c>
      <c r="K239" s="19">
        <f t="shared" si="3"/>
        <v>50</v>
      </c>
      <c r="L239" s="21">
        <v>38</v>
      </c>
      <c r="M239" s="17"/>
      <c r="N239" s="25">
        <f>+M239*L239</f>
        <v>0</v>
      </c>
    </row>
    <row r="240" spans="2:14" s="2" customFormat="1" ht="60" customHeight="1" x14ac:dyDescent="0.2">
      <c r="B240" s="17"/>
      <c r="C240" s="16" t="s">
        <v>28</v>
      </c>
      <c r="D240" s="16" t="s">
        <v>104</v>
      </c>
      <c r="E240" s="18" t="s">
        <v>168</v>
      </c>
      <c r="F240" s="17" t="s">
        <v>2</v>
      </c>
      <c r="G240" s="17">
        <v>9</v>
      </c>
      <c r="H240" s="17" t="s">
        <v>176</v>
      </c>
      <c r="I240" s="17">
        <v>13</v>
      </c>
      <c r="J240" s="19">
        <v>100</v>
      </c>
      <c r="K240" s="19">
        <f t="shared" si="3"/>
        <v>50</v>
      </c>
      <c r="L240" s="21">
        <v>38</v>
      </c>
      <c r="M240" s="17"/>
      <c r="N240" s="25">
        <f>+M240*L240</f>
        <v>0</v>
      </c>
    </row>
    <row r="241" spans="2:14" s="2" customFormat="1" ht="60" customHeight="1" x14ac:dyDescent="0.2">
      <c r="B241" s="17"/>
      <c r="C241" s="16" t="s">
        <v>28</v>
      </c>
      <c r="D241" s="16" t="s">
        <v>104</v>
      </c>
      <c r="E241" s="18" t="s">
        <v>168</v>
      </c>
      <c r="F241" s="17" t="s">
        <v>2</v>
      </c>
      <c r="G241" s="17" t="s">
        <v>9</v>
      </c>
      <c r="H241" s="17" t="s">
        <v>176</v>
      </c>
      <c r="I241" s="17">
        <v>19</v>
      </c>
      <c r="J241" s="19">
        <v>100</v>
      </c>
      <c r="K241" s="19">
        <f t="shared" si="3"/>
        <v>50</v>
      </c>
      <c r="L241" s="21">
        <v>38</v>
      </c>
      <c r="M241" s="17"/>
      <c r="N241" s="25">
        <f>+M241*L241</f>
        <v>0</v>
      </c>
    </row>
    <row r="242" spans="2:14" s="2" customFormat="1" ht="60" customHeight="1" x14ac:dyDescent="0.2">
      <c r="B242" s="17"/>
      <c r="C242" s="16" t="s">
        <v>28</v>
      </c>
      <c r="D242" s="16" t="s">
        <v>104</v>
      </c>
      <c r="E242" s="18" t="s">
        <v>168</v>
      </c>
      <c r="F242" s="17" t="s">
        <v>2</v>
      </c>
      <c r="G242" s="17">
        <v>10</v>
      </c>
      <c r="H242" s="17" t="s">
        <v>176</v>
      </c>
      <c r="I242" s="17">
        <v>97</v>
      </c>
      <c r="J242" s="19">
        <v>100</v>
      </c>
      <c r="K242" s="19">
        <f t="shared" si="3"/>
        <v>50</v>
      </c>
      <c r="L242" s="21">
        <v>38</v>
      </c>
      <c r="M242" s="17"/>
      <c r="N242" s="25">
        <f>+M242*L242</f>
        <v>0</v>
      </c>
    </row>
    <row r="243" spans="2:14" s="2" customFormat="1" ht="60" customHeight="1" x14ac:dyDescent="0.2">
      <c r="B243" s="17"/>
      <c r="C243" s="16" t="s">
        <v>28</v>
      </c>
      <c r="D243" s="16" t="s">
        <v>104</v>
      </c>
      <c r="E243" s="18" t="s">
        <v>168</v>
      </c>
      <c r="F243" s="17" t="s">
        <v>2</v>
      </c>
      <c r="G243" s="17" t="s">
        <v>10</v>
      </c>
      <c r="H243" s="17" t="s">
        <v>176</v>
      </c>
      <c r="I243" s="17">
        <v>97</v>
      </c>
      <c r="J243" s="19">
        <v>100</v>
      </c>
      <c r="K243" s="19">
        <f t="shared" si="3"/>
        <v>50</v>
      </c>
      <c r="L243" s="21">
        <v>38</v>
      </c>
      <c r="M243" s="17"/>
      <c r="N243" s="25">
        <f>+M243*L243</f>
        <v>0</v>
      </c>
    </row>
    <row r="244" spans="2:14" s="2" customFormat="1" ht="60" customHeight="1" x14ac:dyDescent="0.2">
      <c r="B244" s="17"/>
      <c r="C244" s="16" t="s">
        <v>28</v>
      </c>
      <c r="D244" s="16" t="s">
        <v>104</v>
      </c>
      <c r="E244" s="18" t="s">
        <v>168</v>
      </c>
      <c r="F244" s="17" t="s">
        <v>2</v>
      </c>
      <c r="G244" s="17">
        <v>11</v>
      </c>
      <c r="H244" s="17" t="s">
        <v>176</v>
      </c>
      <c r="I244" s="17">
        <v>123</v>
      </c>
      <c r="J244" s="19">
        <v>100</v>
      </c>
      <c r="K244" s="19">
        <f t="shared" si="3"/>
        <v>50</v>
      </c>
      <c r="L244" s="21">
        <v>38</v>
      </c>
      <c r="M244" s="17"/>
      <c r="N244" s="25">
        <f>+M244*L244</f>
        <v>0</v>
      </c>
    </row>
    <row r="245" spans="2:14" s="2" customFormat="1" ht="60" customHeight="1" x14ac:dyDescent="0.2">
      <c r="B245" s="17"/>
      <c r="C245" s="16" t="s">
        <v>28</v>
      </c>
      <c r="D245" s="16" t="s">
        <v>104</v>
      </c>
      <c r="E245" s="18" t="s">
        <v>168</v>
      </c>
      <c r="F245" s="17" t="s">
        <v>2</v>
      </c>
      <c r="G245" s="17" t="s">
        <v>15</v>
      </c>
      <c r="H245" s="17" t="s">
        <v>176</v>
      </c>
      <c r="I245" s="17">
        <v>79</v>
      </c>
      <c r="J245" s="19">
        <v>100</v>
      </c>
      <c r="K245" s="19">
        <f t="shared" si="3"/>
        <v>50</v>
      </c>
      <c r="L245" s="21">
        <v>38</v>
      </c>
      <c r="M245" s="17"/>
      <c r="N245" s="25">
        <f>+M245*L245</f>
        <v>0</v>
      </c>
    </row>
    <row r="246" spans="2:14" s="2" customFormat="1" ht="60" customHeight="1" x14ac:dyDescent="0.2">
      <c r="B246" s="17"/>
      <c r="C246" s="16" t="s">
        <v>28</v>
      </c>
      <c r="D246" s="16" t="s">
        <v>104</v>
      </c>
      <c r="E246" s="18" t="s">
        <v>168</v>
      </c>
      <c r="F246" s="17" t="s">
        <v>2</v>
      </c>
      <c r="G246" s="17">
        <v>12</v>
      </c>
      <c r="H246" s="17" t="s">
        <v>176</v>
      </c>
      <c r="I246" s="17">
        <v>52</v>
      </c>
      <c r="J246" s="19">
        <v>100</v>
      </c>
      <c r="K246" s="19">
        <f t="shared" si="3"/>
        <v>50</v>
      </c>
      <c r="L246" s="21">
        <v>38</v>
      </c>
      <c r="M246" s="17"/>
      <c r="N246" s="25">
        <f>+M246*L246</f>
        <v>0</v>
      </c>
    </row>
    <row r="247" spans="2:14" s="2" customFormat="1" ht="60" customHeight="1" x14ac:dyDescent="0.2">
      <c r="B247" s="17"/>
      <c r="C247" s="16" t="s">
        <v>28</v>
      </c>
      <c r="D247" s="16" t="s">
        <v>104</v>
      </c>
      <c r="E247" s="18" t="s">
        <v>168</v>
      </c>
      <c r="F247" s="17" t="s">
        <v>2</v>
      </c>
      <c r="G247" s="17">
        <v>13</v>
      </c>
      <c r="H247" s="17" t="s">
        <v>176</v>
      </c>
      <c r="I247" s="17">
        <v>11</v>
      </c>
      <c r="J247" s="19">
        <v>100</v>
      </c>
      <c r="K247" s="19">
        <f t="shared" si="3"/>
        <v>50</v>
      </c>
      <c r="L247" s="21">
        <v>38</v>
      </c>
      <c r="M247" s="17"/>
      <c r="N247" s="25">
        <f>+M247*L247</f>
        <v>0</v>
      </c>
    </row>
    <row r="248" spans="2:14" s="2" customFormat="1" ht="60" customHeight="1" x14ac:dyDescent="0.2">
      <c r="B248" s="17"/>
      <c r="C248" s="16" t="s">
        <v>73</v>
      </c>
      <c r="D248" s="16" t="s">
        <v>7</v>
      </c>
      <c r="E248" s="18" t="s">
        <v>130</v>
      </c>
      <c r="F248" s="17" t="s">
        <v>49</v>
      </c>
      <c r="G248" s="17" t="s">
        <v>50</v>
      </c>
      <c r="H248" s="17" t="s">
        <v>176</v>
      </c>
      <c r="I248" s="17">
        <v>3</v>
      </c>
      <c r="J248" s="19">
        <v>100</v>
      </c>
      <c r="K248" s="19">
        <f t="shared" si="3"/>
        <v>50</v>
      </c>
      <c r="L248" s="21">
        <v>35</v>
      </c>
      <c r="M248" s="17"/>
      <c r="N248" s="25">
        <f>+M248*L248</f>
        <v>0</v>
      </c>
    </row>
    <row r="249" spans="2:14" s="2" customFormat="1" ht="60" customHeight="1" x14ac:dyDescent="0.2">
      <c r="B249" s="17"/>
      <c r="C249" s="16" t="s">
        <v>73</v>
      </c>
      <c r="D249" s="16" t="s">
        <v>7</v>
      </c>
      <c r="E249" s="18" t="s">
        <v>130</v>
      </c>
      <c r="F249" s="17" t="s">
        <v>49</v>
      </c>
      <c r="G249" s="17">
        <v>6</v>
      </c>
      <c r="H249" s="17" t="s">
        <v>176</v>
      </c>
      <c r="I249" s="17">
        <v>1</v>
      </c>
      <c r="J249" s="19">
        <v>100</v>
      </c>
      <c r="K249" s="19">
        <f t="shared" si="3"/>
        <v>50</v>
      </c>
      <c r="L249" s="21">
        <v>35</v>
      </c>
      <c r="M249" s="17"/>
      <c r="N249" s="25">
        <f>+M249*L249</f>
        <v>0</v>
      </c>
    </row>
    <row r="250" spans="2:14" s="2" customFormat="1" ht="60" customHeight="1" x14ac:dyDescent="0.2">
      <c r="B250" s="17"/>
      <c r="C250" s="16" t="s">
        <v>73</v>
      </c>
      <c r="D250" s="16" t="s">
        <v>7</v>
      </c>
      <c r="E250" s="18" t="s">
        <v>130</v>
      </c>
      <c r="F250" s="17" t="s">
        <v>49</v>
      </c>
      <c r="G250" s="17">
        <v>7</v>
      </c>
      <c r="H250" s="17" t="s">
        <v>176</v>
      </c>
      <c r="I250" s="17">
        <v>9</v>
      </c>
      <c r="J250" s="19">
        <v>100</v>
      </c>
      <c r="K250" s="19">
        <f t="shared" si="3"/>
        <v>50</v>
      </c>
      <c r="L250" s="21">
        <v>35</v>
      </c>
      <c r="M250" s="17"/>
      <c r="N250" s="25">
        <f>+M250*L250</f>
        <v>0</v>
      </c>
    </row>
    <row r="251" spans="2:14" s="2" customFormat="1" ht="60" customHeight="1" x14ac:dyDescent="0.2">
      <c r="B251" s="17"/>
      <c r="C251" s="16" t="s">
        <v>73</v>
      </c>
      <c r="D251" s="16" t="s">
        <v>7</v>
      </c>
      <c r="E251" s="18" t="s">
        <v>130</v>
      </c>
      <c r="F251" s="17" t="s">
        <v>49</v>
      </c>
      <c r="G251" s="17">
        <v>8</v>
      </c>
      <c r="H251" s="17" t="s">
        <v>176</v>
      </c>
      <c r="I251" s="17">
        <v>12</v>
      </c>
      <c r="J251" s="19">
        <v>100</v>
      </c>
      <c r="K251" s="19">
        <f t="shared" si="3"/>
        <v>50</v>
      </c>
      <c r="L251" s="21">
        <v>35</v>
      </c>
      <c r="M251" s="17"/>
      <c r="N251" s="25">
        <f>+M251*L251</f>
        <v>0</v>
      </c>
    </row>
    <row r="252" spans="2:14" s="2" customFormat="1" ht="60" customHeight="1" x14ac:dyDescent="0.2">
      <c r="B252" s="17"/>
      <c r="C252" s="16" t="s">
        <v>73</v>
      </c>
      <c r="D252" s="16" t="s">
        <v>7</v>
      </c>
      <c r="E252" s="18" t="s">
        <v>130</v>
      </c>
      <c r="F252" s="17" t="s">
        <v>49</v>
      </c>
      <c r="G252" s="17" t="s">
        <v>11</v>
      </c>
      <c r="H252" s="17" t="s">
        <v>176</v>
      </c>
      <c r="I252" s="17">
        <v>2</v>
      </c>
      <c r="J252" s="19">
        <v>100</v>
      </c>
      <c r="K252" s="19">
        <f t="shared" si="3"/>
        <v>50</v>
      </c>
      <c r="L252" s="21">
        <v>35</v>
      </c>
      <c r="M252" s="17"/>
      <c r="N252" s="25">
        <f>+M252*L252</f>
        <v>0</v>
      </c>
    </row>
    <row r="253" spans="2:14" s="2" customFormat="1" ht="60" customHeight="1" x14ac:dyDescent="0.2">
      <c r="B253" s="17"/>
      <c r="C253" s="16" t="s">
        <v>73</v>
      </c>
      <c r="D253" s="16" t="s">
        <v>7</v>
      </c>
      <c r="E253" s="18" t="s">
        <v>130</v>
      </c>
      <c r="F253" s="17" t="s">
        <v>49</v>
      </c>
      <c r="G253" s="17" t="s">
        <v>9</v>
      </c>
      <c r="H253" s="17" t="s">
        <v>176</v>
      </c>
      <c r="I253" s="17">
        <v>2</v>
      </c>
      <c r="J253" s="19">
        <v>100</v>
      </c>
      <c r="K253" s="19">
        <f t="shared" si="3"/>
        <v>50</v>
      </c>
      <c r="L253" s="21">
        <v>35</v>
      </c>
      <c r="M253" s="17"/>
      <c r="N253" s="25">
        <f>+M253*L253</f>
        <v>0</v>
      </c>
    </row>
    <row r="254" spans="2:14" s="2" customFormat="1" ht="60" customHeight="1" x14ac:dyDescent="0.2">
      <c r="B254" s="17"/>
      <c r="C254" s="16" t="s">
        <v>75</v>
      </c>
      <c r="D254" s="16" t="s">
        <v>104</v>
      </c>
      <c r="E254" s="18" t="s">
        <v>113</v>
      </c>
      <c r="F254" s="17" t="s">
        <v>49</v>
      </c>
      <c r="G254" s="17">
        <v>6</v>
      </c>
      <c r="H254" s="17" t="s">
        <v>176</v>
      </c>
      <c r="I254" s="17">
        <v>12</v>
      </c>
      <c r="J254" s="19">
        <v>100</v>
      </c>
      <c r="K254" s="19">
        <f t="shared" si="3"/>
        <v>50</v>
      </c>
      <c r="L254" s="21">
        <v>38</v>
      </c>
      <c r="M254" s="17"/>
      <c r="N254" s="25">
        <f>+M254*L254</f>
        <v>0</v>
      </c>
    </row>
    <row r="255" spans="2:14" s="2" customFormat="1" ht="60" customHeight="1" x14ac:dyDescent="0.2">
      <c r="B255" s="17"/>
      <c r="C255" s="16" t="s">
        <v>75</v>
      </c>
      <c r="D255" s="16" t="s">
        <v>104</v>
      </c>
      <c r="E255" s="18" t="s">
        <v>113</v>
      </c>
      <c r="F255" s="17" t="s">
        <v>49</v>
      </c>
      <c r="G255" s="17" t="s">
        <v>52</v>
      </c>
      <c r="H255" s="17" t="s">
        <v>176</v>
      </c>
      <c r="I255" s="17">
        <v>23</v>
      </c>
      <c r="J255" s="19">
        <v>100</v>
      </c>
      <c r="K255" s="19">
        <f t="shared" si="3"/>
        <v>50</v>
      </c>
      <c r="L255" s="21">
        <v>38</v>
      </c>
      <c r="M255" s="17"/>
      <c r="N255" s="25">
        <f>+M255*L255</f>
        <v>0</v>
      </c>
    </row>
    <row r="256" spans="2:14" s="2" customFormat="1" ht="60" customHeight="1" x14ac:dyDescent="0.2">
      <c r="B256" s="17"/>
      <c r="C256" s="16" t="s">
        <v>75</v>
      </c>
      <c r="D256" s="16" t="s">
        <v>104</v>
      </c>
      <c r="E256" s="18" t="s">
        <v>113</v>
      </c>
      <c r="F256" s="17" t="s">
        <v>49</v>
      </c>
      <c r="G256" s="17">
        <v>7</v>
      </c>
      <c r="H256" s="17" t="s">
        <v>176</v>
      </c>
      <c r="I256" s="17">
        <v>34</v>
      </c>
      <c r="J256" s="19">
        <v>100</v>
      </c>
      <c r="K256" s="19">
        <f t="shared" si="3"/>
        <v>50</v>
      </c>
      <c r="L256" s="21">
        <v>38</v>
      </c>
      <c r="M256" s="17"/>
      <c r="N256" s="25">
        <f>+M256*L256</f>
        <v>0</v>
      </c>
    </row>
    <row r="257" spans="2:14" s="2" customFormat="1" ht="60" customHeight="1" x14ac:dyDescent="0.2">
      <c r="B257" s="17"/>
      <c r="C257" s="16" t="s">
        <v>75</v>
      </c>
      <c r="D257" s="16" t="s">
        <v>104</v>
      </c>
      <c r="E257" s="18" t="s">
        <v>113</v>
      </c>
      <c r="F257" s="17" t="s">
        <v>49</v>
      </c>
      <c r="G257" s="17" t="s">
        <v>8</v>
      </c>
      <c r="H257" s="17" t="s">
        <v>176</v>
      </c>
      <c r="I257" s="17">
        <v>85</v>
      </c>
      <c r="J257" s="19">
        <v>100</v>
      </c>
      <c r="K257" s="19">
        <f t="shared" si="3"/>
        <v>50</v>
      </c>
      <c r="L257" s="21">
        <v>38</v>
      </c>
      <c r="M257" s="17"/>
      <c r="N257" s="25">
        <f>+M257*L257</f>
        <v>0</v>
      </c>
    </row>
    <row r="258" spans="2:14" s="2" customFormat="1" ht="60" customHeight="1" x14ac:dyDescent="0.2">
      <c r="B258" s="17"/>
      <c r="C258" s="16" t="s">
        <v>75</v>
      </c>
      <c r="D258" s="16" t="s">
        <v>104</v>
      </c>
      <c r="E258" s="18" t="s">
        <v>113</v>
      </c>
      <c r="F258" s="17" t="s">
        <v>49</v>
      </c>
      <c r="G258" s="17">
        <v>8</v>
      </c>
      <c r="H258" s="17" t="s">
        <v>176</v>
      </c>
      <c r="I258" s="17">
        <v>157</v>
      </c>
      <c r="J258" s="19">
        <v>100</v>
      </c>
      <c r="K258" s="19">
        <f t="shared" si="3"/>
        <v>50</v>
      </c>
      <c r="L258" s="21">
        <v>38</v>
      </c>
      <c r="M258" s="17"/>
      <c r="N258" s="25">
        <f>+M258*L258</f>
        <v>0</v>
      </c>
    </row>
    <row r="259" spans="2:14" s="2" customFormat="1" ht="60" customHeight="1" x14ac:dyDescent="0.2">
      <c r="B259" s="17"/>
      <c r="C259" s="16" t="s">
        <v>75</v>
      </c>
      <c r="D259" s="16" t="s">
        <v>104</v>
      </c>
      <c r="E259" s="18" t="s">
        <v>113</v>
      </c>
      <c r="F259" s="17" t="s">
        <v>49</v>
      </c>
      <c r="G259" s="17" t="s">
        <v>11</v>
      </c>
      <c r="H259" s="17" t="s">
        <v>176</v>
      </c>
      <c r="I259" s="17">
        <v>145</v>
      </c>
      <c r="J259" s="19">
        <v>100</v>
      </c>
      <c r="K259" s="19">
        <f t="shared" si="3"/>
        <v>50</v>
      </c>
      <c r="L259" s="21">
        <v>38</v>
      </c>
      <c r="M259" s="17"/>
      <c r="N259" s="25">
        <f>+M259*L259</f>
        <v>0</v>
      </c>
    </row>
    <row r="260" spans="2:14" s="2" customFormat="1" ht="60" customHeight="1" x14ac:dyDescent="0.2">
      <c r="B260" s="17"/>
      <c r="C260" s="16" t="s">
        <v>75</v>
      </c>
      <c r="D260" s="16" t="s">
        <v>104</v>
      </c>
      <c r="E260" s="18" t="s">
        <v>113</v>
      </c>
      <c r="F260" s="17" t="s">
        <v>49</v>
      </c>
      <c r="G260" s="17">
        <v>9</v>
      </c>
      <c r="H260" s="17" t="s">
        <v>176</v>
      </c>
      <c r="I260" s="17">
        <v>157</v>
      </c>
      <c r="J260" s="19">
        <v>100</v>
      </c>
      <c r="K260" s="19">
        <f t="shared" si="3"/>
        <v>50</v>
      </c>
      <c r="L260" s="21">
        <v>38</v>
      </c>
      <c r="M260" s="17"/>
      <c r="N260" s="25">
        <f>+M260*L260</f>
        <v>0</v>
      </c>
    </row>
    <row r="261" spans="2:14" s="2" customFormat="1" ht="60" customHeight="1" x14ac:dyDescent="0.2">
      <c r="B261" s="17"/>
      <c r="C261" s="16" t="s">
        <v>75</v>
      </c>
      <c r="D261" s="16" t="s">
        <v>104</v>
      </c>
      <c r="E261" s="18" t="s">
        <v>113</v>
      </c>
      <c r="F261" s="17" t="s">
        <v>49</v>
      </c>
      <c r="G261" s="17" t="s">
        <v>9</v>
      </c>
      <c r="H261" s="17" t="s">
        <v>176</v>
      </c>
      <c r="I261" s="17">
        <v>134</v>
      </c>
      <c r="J261" s="19">
        <v>100</v>
      </c>
      <c r="K261" s="19">
        <f t="shared" ref="K261:K324" si="4">+J261/2</f>
        <v>50</v>
      </c>
      <c r="L261" s="21">
        <v>38</v>
      </c>
      <c r="M261" s="17"/>
      <c r="N261" s="25">
        <f>+M261*L261</f>
        <v>0</v>
      </c>
    </row>
    <row r="262" spans="2:14" s="2" customFormat="1" ht="60" customHeight="1" x14ac:dyDescent="0.2">
      <c r="B262" s="17"/>
      <c r="C262" s="16" t="s">
        <v>75</v>
      </c>
      <c r="D262" s="16" t="s">
        <v>104</v>
      </c>
      <c r="E262" s="18" t="s">
        <v>113</v>
      </c>
      <c r="F262" s="17" t="s">
        <v>49</v>
      </c>
      <c r="G262" s="17">
        <v>10</v>
      </c>
      <c r="H262" s="17" t="s">
        <v>176</v>
      </c>
      <c r="I262" s="17">
        <v>74</v>
      </c>
      <c r="J262" s="19">
        <v>100</v>
      </c>
      <c r="K262" s="19">
        <f t="shared" si="4"/>
        <v>50</v>
      </c>
      <c r="L262" s="21">
        <v>38</v>
      </c>
      <c r="M262" s="17"/>
      <c r="N262" s="25">
        <f>+M262*L262</f>
        <v>0</v>
      </c>
    </row>
    <row r="263" spans="2:14" s="2" customFormat="1" ht="60" customHeight="1" x14ac:dyDescent="0.2">
      <c r="B263" s="17"/>
      <c r="C263" s="16" t="s">
        <v>75</v>
      </c>
      <c r="D263" s="16" t="s">
        <v>104</v>
      </c>
      <c r="E263" s="18" t="s">
        <v>113</v>
      </c>
      <c r="F263" s="17" t="s">
        <v>49</v>
      </c>
      <c r="G263" s="17">
        <v>11</v>
      </c>
      <c r="H263" s="17" t="s">
        <v>176</v>
      </c>
      <c r="I263" s="17">
        <v>11</v>
      </c>
      <c r="J263" s="19">
        <v>100</v>
      </c>
      <c r="K263" s="19">
        <f t="shared" si="4"/>
        <v>50</v>
      </c>
      <c r="L263" s="21">
        <v>38</v>
      </c>
      <c r="M263" s="17"/>
      <c r="N263" s="25">
        <f>+M263*L263</f>
        <v>0</v>
      </c>
    </row>
    <row r="264" spans="2:14" s="2" customFormat="1" ht="60" customHeight="1" x14ac:dyDescent="0.2">
      <c r="B264" s="17"/>
      <c r="C264" s="16" t="s">
        <v>67</v>
      </c>
      <c r="D264" s="16" t="s">
        <v>104</v>
      </c>
      <c r="E264" s="18" t="s">
        <v>112</v>
      </c>
      <c r="F264" s="17" t="s">
        <v>49</v>
      </c>
      <c r="G264" s="17">
        <v>6</v>
      </c>
      <c r="H264" s="17" t="s">
        <v>176</v>
      </c>
      <c r="I264" s="17">
        <v>3</v>
      </c>
      <c r="J264" s="19">
        <v>100</v>
      </c>
      <c r="K264" s="19">
        <f t="shared" si="4"/>
        <v>50</v>
      </c>
      <c r="L264" s="21">
        <v>38</v>
      </c>
      <c r="M264" s="17"/>
      <c r="N264" s="25">
        <f>+M264*L264</f>
        <v>0</v>
      </c>
    </row>
    <row r="265" spans="2:14" s="2" customFormat="1" ht="60" customHeight="1" x14ac:dyDescent="0.2">
      <c r="B265" s="17"/>
      <c r="C265" s="16" t="s">
        <v>67</v>
      </c>
      <c r="D265" s="16" t="s">
        <v>104</v>
      </c>
      <c r="E265" s="18" t="s">
        <v>112</v>
      </c>
      <c r="F265" s="17" t="s">
        <v>49</v>
      </c>
      <c r="G265" s="17" t="s">
        <v>68</v>
      </c>
      <c r="H265" s="17" t="s">
        <v>176</v>
      </c>
      <c r="I265" s="17">
        <v>6</v>
      </c>
      <c r="J265" s="19">
        <v>100</v>
      </c>
      <c r="K265" s="19">
        <f t="shared" si="4"/>
        <v>50</v>
      </c>
      <c r="L265" s="21">
        <v>38</v>
      </c>
      <c r="M265" s="17"/>
      <c r="N265" s="25">
        <f>+M265*L265</f>
        <v>0</v>
      </c>
    </row>
    <row r="266" spans="2:14" s="2" customFormat="1" ht="60" customHeight="1" x14ac:dyDescent="0.2">
      <c r="B266" s="17"/>
      <c r="C266" s="16" t="s">
        <v>67</v>
      </c>
      <c r="D266" s="16" t="s">
        <v>104</v>
      </c>
      <c r="E266" s="18" t="s">
        <v>112</v>
      </c>
      <c r="F266" s="17" t="s">
        <v>49</v>
      </c>
      <c r="G266" s="17">
        <v>7</v>
      </c>
      <c r="H266" s="17" t="s">
        <v>176</v>
      </c>
      <c r="I266" s="17">
        <v>18</v>
      </c>
      <c r="J266" s="19">
        <v>100</v>
      </c>
      <c r="K266" s="19">
        <f t="shared" si="4"/>
        <v>50</v>
      </c>
      <c r="L266" s="21">
        <v>38</v>
      </c>
      <c r="M266" s="17"/>
      <c r="N266" s="25">
        <f>+M266*L266</f>
        <v>0</v>
      </c>
    </row>
    <row r="267" spans="2:14" s="2" customFormat="1" ht="60" customHeight="1" x14ac:dyDescent="0.2">
      <c r="B267" s="17"/>
      <c r="C267" s="16" t="s">
        <v>67</v>
      </c>
      <c r="D267" s="16" t="s">
        <v>104</v>
      </c>
      <c r="E267" s="18" t="s">
        <v>112</v>
      </c>
      <c r="F267" s="17" t="s">
        <v>49</v>
      </c>
      <c r="G267" s="17" t="s">
        <v>70</v>
      </c>
      <c r="H267" s="17" t="s">
        <v>176</v>
      </c>
      <c r="I267" s="17">
        <v>57</v>
      </c>
      <c r="J267" s="19">
        <v>100</v>
      </c>
      <c r="K267" s="19">
        <f t="shared" si="4"/>
        <v>50</v>
      </c>
      <c r="L267" s="21">
        <v>38</v>
      </c>
      <c r="M267" s="17"/>
      <c r="N267" s="25">
        <f>+M267*L267</f>
        <v>0</v>
      </c>
    </row>
    <row r="268" spans="2:14" s="2" customFormat="1" ht="60" customHeight="1" x14ac:dyDescent="0.2">
      <c r="B268" s="17"/>
      <c r="C268" s="16" t="s">
        <v>67</v>
      </c>
      <c r="D268" s="16" t="s">
        <v>104</v>
      </c>
      <c r="E268" s="18" t="s">
        <v>112</v>
      </c>
      <c r="F268" s="17" t="s">
        <v>49</v>
      </c>
      <c r="G268" s="17">
        <v>8</v>
      </c>
      <c r="H268" s="17" t="s">
        <v>176</v>
      </c>
      <c r="I268" s="17">
        <v>114</v>
      </c>
      <c r="J268" s="19">
        <v>100</v>
      </c>
      <c r="K268" s="19">
        <f t="shared" si="4"/>
        <v>50</v>
      </c>
      <c r="L268" s="21">
        <v>38</v>
      </c>
      <c r="M268" s="17"/>
      <c r="N268" s="25">
        <f>+M268*L268</f>
        <v>0</v>
      </c>
    </row>
    <row r="269" spans="2:14" s="2" customFormat="1" ht="60" customHeight="1" x14ac:dyDescent="0.2">
      <c r="B269" s="17"/>
      <c r="C269" s="16" t="s">
        <v>67</v>
      </c>
      <c r="D269" s="16" t="s">
        <v>104</v>
      </c>
      <c r="E269" s="18" t="s">
        <v>112</v>
      </c>
      <c r="F269" s="17" t="s">
        <v>49</v>
      </c>
      <c r="G269" s="17" t="s">
        <v>71</v>
      </c>
      <c r="H269" s="17" t="s">
        <v>176</v>
      </c>
      <c r="I269" s="17">
        <v>123</v>
      </c>
      <c r="J269" s="19">
        <v>100</v>
      </c>
      <c r="K269" s="19">
        <f t="shared" si="4"/>
        <v>50</v>
      </c>
      <c r="L269" s="21">
        <v>38</v>
      </c>
      <c r="M269" s="17"/>
      <c r="N269" s="25">
        <f>+M269*L269</f>
        <v>0</v>
      </c>
    </row>
    <row r="270" spans="2:14" s="2" customFormat="1" ht="60" customHeight="1" x14ac:dyDescent="0.2">
      <c r="B270" s="17"/>
      <c r="C270" s="16" t="s">
        <v>67</v>
      </c>
      <c r="D270" s="16" t="s">
        <v>104</v>
      </c>
      <c r="E270" s="18" t="s">
        <v>112</v>
      </c>
      <c r="F270" s="17" t="s">
        <v>49</v>
      </c>
      <c r="G270" s="17">
        <v>9</v>
      </c>
      <c r="H270" s="17" t="s">
        <v>176</v>
      </c>
      <c r="I270" s="17">
        <v>135</v>
      </c>
      <c r="J270" s="19">
        <v>100</v>
      </c>
      <c r="K270" s="19">
        <f t="shared" si="4"/>
        <v>50</v>
      </c>
      <c r="L270" s="21">
        <v>38</v>
      </c>
      <c r="M270" s="17"/>
      <c r="N270" s="25">
        <f>+M270*L270</f>
        <v>0</v>
      </c>
    </row>
    <row r="271" spans="2:14" s="2" customFormat="1" ht="60" customHeight="1" x14ac:dyDescent="0.2">
      <c r="B271" s="17"/>
      <c r="C271" s="16" t="s">
        <v>67</v>
      </c>
      <c r="D271" s="16" t="s">
        <v>104</v>
      </c>
      <c r="E271" s="18" t="s">
        <v>112</v>
      </c>
      <c r="F271" s="17" t="s">
        <v>49</v>
      </c>
      <c r="G271" s="17" t="s">
        <v>69</v>
      </c>
      <c r="H271" s="17" t="s">
        <v>176</v>
      </c>
      <c r="I271" s="17">
        <v>120</v>
      </c>
      <c r="J271" s="19">
        <v>100</v>
      </c>
      <c r="K271" s="19">
        <f t="shared" si="4"/>
        <v>50</v>
      </c>
      <c r="L271" s="21">
        <v>38</v>
      </c>
      <c r="M271" s="17"/>
      <c r="N271" s="25">
        <f>+M271*L271</f>
        <v>0</v>
      </c>
    </row>
    <row r="272" spans="2:14" s="2" customFormat="1" ht="60" customHeight="1" x14ac:dyDescent="0.2">
      <c r="B272" s="17"/>
      <c r="C272" s="16" t="s">
        <v>67</v>
      </c>
      <c r="D272" s="16" t="s">
        <v>104</v>
      </c>
      <c r="E272" s="18" t="s">
        <v>112</v>
      </c>
      <c r="F272" s="17" t="s">
        <v>49</v>
      </c>
      <c r="G272" s="17">
        <v>10</v>
      </c>
      <c r="H272" s="17" t="s">
        <v>176</v>
      </c>
      <c r="I272" s="17">
        <v>60</v>
      </c>
      <c r="J272" s="19">
        <v>100</v>
      </c>
      <c r="K272" s="19">
        <f t="shared" si="4"/>
        <v>50</v>
      </c>
      <c r="L272" s="21">
        <v>38</v>
      </c>
      <c r="M272" s="17"/>
      <c r="N272" s="25">
        <f>+M272*L272</f>
        <v>0</v>
      </c>
    </row>
    <row r="273" spans="2:14" s="2" customFormat="1" ht="60" customHeight="1" x14ac:dyDescent="0.2">
      <c r="B273" s="17"/>
      <c r="C273" s="16" t="s">
        <v>67</v>
      </c>
      <c r="D273" s="16" t="s">
        <v>104</v>
      </c>
      <c r="E273" s="18" t="s">
        <v>112</v>
      </c>
      <c r="F273" s="17" t="s">
        <v>49</v>
      </c>
      <c r="G273" s="17">
        <v>11</v>
      </c>
      <c r="H273" s="17" t="s">
        <v>176</v>
      </c>
      <c r="I273" s="17">
        <v>12</v>
      </c>
      <c r="J273" s="19">
        <v>100</v>
      </c>
      <c r="K273" s="19">
        <f t="shared" si="4"/>
        <v>50</v>
      </c>
      <c r="L273" s="21">
        <v>38</v>
      </c>
      <c r="M273" s="17"/>
      <c r="N273" s="25">
        <f>+M273*L273</f>
        <v>0</v>
      </c>
    </row>
    <row r="274" spans="2:14" s="2" customFormat="1" ht="60" customHeight="1" x14ac:dyDescent="0.2">
      <c r="B274" s="17"/>
      <c r="C274" s="16" t="s">
        <v>33</v>
      </c>
      <c r="D274" s="16" t="s">
        <v>104</v>
      </c>
      <c r="E274" s="18" t="s">
        <v>138</v>
      </c>
      <c r="F274" s="17" t="s">
        <v>2</v>
      </c>
      <c r="G274" s="17">
        <v>8</v>
      </c>
      <c r="H274" s="17" t="s">
        <v>176</v>
      </c>
      <c r="I274" s="17">
        <v>1</v>
      </c>
      <c r="J274" s="19">
        <v>160</v>
      </c>
      <c r="K274" s="19">
        <f t="shared" si="4"/>
        <v>80</v>
      </c>
      <c r="L274" s="21">
        <v>59</v>
      </c>
      <c r="M274" s="17"/>
      <c r="N274" s="25">
        <f>+M274*L274</f>
        <v>0</v>
      </c>
    </row>
    <row r="275" spans="2:14" s="2" customFormat="1" ht="60" customHeight="1" x14ac:dyDescent="0.2">
      <c r="B275" s="17"/>
      <c r="C275" s="16" t="s">
        <v>33</v>
      </c>
      <c r="D275" s="16" t="s">
        <v>104</v>
      </c>
      <c r="E275" s="18" t="s">
        <v>138</v>
      </c>
      <c r="F275" s="17" t="s">
        <v>2</v>
      </c>
      <c r="G275" s="17">
        <v>9</v>
      </c>
      <c r="H275" s="17" t="s">
        <v>176</v>
      </c>
      <c r="I275" s="17">
        <v>7</v>
      </c>
      <c r="J275" s="19">
        <v>160</v>
      </c>
      <c r="K275" s="19">
        <f t="shared" si="4"/>
        <v>80</v>
      </c>
      <c r="L275" s="21">
        <v>59</v>
      </c>
      <c r="M275" s="17"/>
      <c r="N275" s="25">
        <f>+M275*L275</f>
        <v>0</v>
      </c>
    </row>
    <row r="276" spans="2:14" s="2" customFormat="1" ht="60" customHeight="1" x14ac:dyDescent="0.2">
      <c r="B276" s="17"/>
      <c r="C276" s="16" t="s">
        <v>33</v>
      </c>
      <c r="D276" s="16" t="s">
        <v>104</v>
      </c>
      <c r="E276" s="18" t="s">
        <v>138</v>
      </c>
      <c r="F276" s="17" t="s">
        <v>2</v>
      </c>
      <c r="G276" s="17" t="s">
        <v>9</v>
      </c>
      <c r="H276" s="17" t="s">
        <v>176</v>
      </c>
      <c r="I276" s="17">
        <v>10</v>
      </c>
      <c r="J276" s="19">
        <v>160</v>
      </c>
      <c r="K276" s="19">
        <f t="shared" si="4"/>
        <v>80</v>
      </c>
      <c r="L276" s="21">
        <v>59</v>
      </c>
      <c r="M276" s="17"/>
      <c r="N276" s="25">
        <f>+M276*L276</f>
        <v>0</v>
      </c>
    </row>
    <row r="277" spans="2:14" s="2" customFormat="1" ht="60" customHeight="1" x14ac:dyDescent="0.2">
      <c r="B277" s="17"/>
      <c r="C277" s="16" t="s">
        <v>33</v>
      </c>
      <c r="D277" s="16" t="s">
        <v>104</v>
      </c>
      <c r="E277" s="18" t="s">
        <v>138</v>
      </c>
      <c r="F277" s="17" t="s">
        <v>2</v>
      </c>
      <c r="G277" s="17">
        <v>10</v>
      </c>
      <c r="H277" s="17" t="s">
        <v>176</v>
      </c>
      <c r="I277" s="17">
        <v>10</v>
      </c>
      <c r="J277" s="19">
        <v>160</v>
      </c>
      <c r="K277" s="19">
        <f t="shared" si="4"/>
        <v>80</v>
      </c>
      <c r="L277" s="21">
        <v>59</v>
      </c>
      <c r="M277" s="17"/>
      <c r="N277" s="25">
        <f>+M277*L277</f>
        <v>0</v>
      </c>
    </row>
    <row r="278" spans="2:14" s="2" customFormat="1" ht="60" customHeight="1" x14ac:dyDescent="0.2">
      <c r="B278" s="17"/>
      <c r="C278" s="16" t="s">
        <v>33</v>
      </c>
      <c r="D278" s="16" t="s">
        <v>104</v>
      </c>
      <c r="E278" s="18" t="s">
        <v>138</v>
      </c>
      <c r="F278" s="17" t="s">
        <v>2</v>
      </c>
      <c r="G278" s="17" t="s">
        <v>10</v>
      </c>
      <c r="H278" s="17" t="s">
        <v>176</v>
      </c>
      <c r="I278" s="17">
        <v>10</v>
      </c>
      <c r="J278" s="19">
        <v>160</v>
      </c>
      <c r="K278" s="19">
        <f t="shared" si="4"/>
        <v>80</v>
      </c>
      <c r="L278" s="21">
        <v>59</v>
      </c>
      <c r="M278" s="17"/>
      <c r="N278" s="25">
        <f>+M278*L278</f>
        <v>0</v>
      </c>
    </row>
    <row r="279" spans="2:14" s="2" customFormat="1" ht="60" customHeight="1" x14ac:dyDescent="0.2">
      <c r="B279" s="17"/>
      <c r="C279" s="16" t="s">
        <v>33</v>
      </c>
      <c r="D279" s="16" t="s">
        <v>104</v>
      </c>
      <c r="E279" s="18" t="s">
        <v>138</v>
      </c>
      <c r="F279" s="17" t="s">
        <v>2</v>
      </c>
      <c r="G279" s="17">
        <v>11</v>
      </c>
      <c r="H279" s="17" t="s">
        <v>176</v>
      </c>
      <c r="I279" s="17">
        <v>10</v>
      </c>
      <c r="J279" s="19">
        <v>160</v>
      </c>
      <c r="K279" s="19">
        <f t="shared" si="4"/>
        <v>80</v>
      </c>
      <c r="L279" s="21">
        <v>59</v>
      </c>
      <c r="M279" s="17"/>
      <c r="N279" s="25">
        <f>+M279*L279</f>
        <v>0</v>
      </c>
    </row>
    <row r="280" spans="2:14" s="2" customFormat="1" ht="60" customHeight="1" x14ac:dyDescent="0.2">
      <c r="B280" s="17"/>
      <c r="C280" s="16" t="s">
        <v>77</v>
      </c>
      <c r="D280" s="16" t="s">
        <v>7</v>
      </c>
      <c r="E280" s="18" t="s">
        <v>169</v>
      </c>
      <c r="F280" s="17" t="s">
        <v>49</v>
      </c>
      <c r="G280" s="17">
        <v>6</v>
      </c>
      <c r="H280" s="17" t="s">
        <v>176</v>
      </c>
      <c r="I280" s="17">
        <v>3</v>
      </c>
      <c r="J280" s="19">
        <v>160</v>
      </c>
      <c r="K280" s="19">
        <f t="shared" si="4"/>
        <v>80</v>
      </c>
      <c r="L280" s="21">
        <v>54</v>
      </c>
      <c r="M280" s="17"/>
      <c r="N280" s="25">
        <f>+M280*L280</f>
        <v>0</v>
      </c>
    </row>
    <row r="281" spans="2:14" s="2" customFormat="1" ht="60" customHeight="1" x14ac:dyDescent="0.2">
      <c r="B281" s="17"/>
      <c r="C281" s="16" t="s">
        <v>77</v>
      </c>
      <c r="D281" s="16" t="s">
        <v>7</v>
      </c>
      <c r="E281" s="18" t="s">
        <v>169</v>
      </c>
      <c r="F281" s="17" t="s">
        <v>49</v>
      </c>
      <c r="G281" s="17" t="s">
        <v>52</v>
      </c>
      <c r="H281" s="17" t="s">
        <v>176</v>
      </c>
      <c r="I281" s="17">
        <v>1</v>
      </c>
      <c r="J281" s="19">
        <v>160</v>
      </c>
      <c r="K281" s="19">
        <f t="shared" si="4"/>
        <v>80</v>
      </c>
      <c r="L281" s="21">
        <v>54</v>
      </c>
      <c r="M281" s="17"/>
      <c r="N281" s="25">
        <f>+M281*L281</f>
        <v>0</v>
      </c>
    </row>
    <row r="282" spans="2:14" s="2" customFormat="1" ht="60" customHeight="1" x14ac:dyDescent="0.2">
      <c r="B282" s="17"/>
      <c r="C282" s="16" t="s">
        <v>77</v>
      </c>
      <c r="D282" s="16" t="s">
        <v>7</v>
      </c>
      <c r="E282" s="18" t="s">
        <v>169</v>
      </c>
      <c r="F282" s="17" t="s">
        <v>49</v>
      </c>
      <c r="G282" s="17">
        <v>7</v>
      </c>
      <c r="H282" s="17" t="s">
        <v>176</v>
      </c>
      <c r="I282" s="17">
        <v>4</v>
      </c>
      <c r="J282" s="19">
        <v>160</v>
      </c>
      <c r="K282" s="19">
        <f t="shared" si="4"/>
        <v>80</v>
      </c>
      <c r="L282" s="21">
        <v>54</v>
      </c>
      <c r="M282" s="17"/>
      <c r="N282" s="25">
        <f>+M282*L282</f>
        <v>0</v>
      </c>
    </row>
    <row r="283" spans="2:14" s="2" customFormat="1" ht="60" customHeight="1" x14ac:dyDescent="0.2">
      <c r="B283" s="17"/>
      <c r="C283" s="16" t="s">
        <v>77</v>
      </c>
      <c r="D283" s="16" t="s">
        <v>7</v>
      </c>
      <c r="E283" s="18" t="s">
        <v>169</v>
      </c>
      <c r="F283" s="17" t="s">
        <v>49</v>
      </c>
      <c r="G283" s="17" t="s">
        <v>8</v>
      </c>
      <c r="H283" s="17" t="s">
        <v>176</v>
      </c>
      <c r="I283" s="17">
        <v>12</v>
      </c>
      <c r="J283" s="19">
        <v>160</v>
      </c>
      <c r="K283" s="19">
        <f t="shared" si="4"/>
        <v>80</v>
      </c>
      <c r="L283" s="21">
        <v>54</v>
      </c>
      <c r="M283" s="17"/>
      <c r="N283" s="25">
        <f>+M283*L283</f>
        <v>0</v>
      </c>
    </row>
    <row r="284" spans="2:14" s="2" customFormat="1" ht="60" customHeight="1" x14ac:dyDescent="0.2">
      <c r="B284" s="17"/>
      <c r="C284" s="16" t="s">
        <v>77</v>
      </c>
      <c r="D284" s="16" t="s">
        <v>7</v>
      </c>
      <c r="E284" s="18" t="s">
        <v>169</v>
      </c>
      <c r="F284" s="17" t="s">
        <v>49</v>
      </c>
      <c r="G284" s="17">
        <v>8</v>
      </c>
      <c r="H284" s="17" t="s">
        <v>176</v>
      </c>
      <c r="I284" s="17">
        <v>2</v>
      </c>
      <c r="J284" s="19">
        <v>160</v>
      </c>
      <c r="K284" s="19">
        <f t="shared" si="4"/>
        <v>80</v>
      </c>
      <c r="L284" s="21">
        <v>54</v>
      </c>
      <c r="M284" s="17"/>
      <c r="N284" s="25">
        <f>+M284*L284</f>
        <v>0</v>
      </c>
    </row>
    <row r="285" spans="2:14" s="2" customFormat="1" ht="60" customHeight="1" x14ac:dyDescent="0.2">
      <c r="B285" s="17"/>
      <c r="C285" s="16" t="s">
        <v>77</v>
      </c>
      <c r="D285" s="16" t="s">
        <v>7</v>
      </c>
      <c r="E285" s="18" t="s">
        <v>169</v>
      </c>
      <c r="F285" s="17" t="s">
        <v>49</v>
      </c>
      <c r="G285" s="17" t="s">
        <v>11</v>
      </c>
      <c r="H285" s="17" t="s">
        <v>176</v>
      </c>
      <c r="I285" s="17">
        <v>3</v>
      </c>
      <c r="J285" s="19">
        <v>160</v>
      </c>
      <c r="K285" s="19">
        <f t="shared" si="4"/>
        <v>80</v>
      </c>
      <c r="L285" s="21">
        <v>54</v>
      </c>
      <c r="M285" s="17"/>
      <c r="N285" s="25">
        <f>+M285*L285</f>
        <v>0</v>
      </c>
    </row>
    <row r="286" spans="2:14" s="2" customFormat="1" ht="60" customHeight="1" x14ac:dyDescent="0.2">
      <c r="B286" s="17"/>
      <c r="C286" s="16" t="s">
        <v>81</v>
      </c>
      <c r="D286" s="16" t="s">
        <v>104</v>
      </c>
      <c r="E286" s="18" t="s">
        <v>143</v>
      </c>
      <c r="F286" s="17" t="s">
        <v>49</v>
      </c>
      <c r="G286" s="17" t="s">
        <v>52</v>
      </c>
      <c r="H286" s="17" t="s">
        <v>176</v>
      </c>
      <c r="I286" s="17">
        <v>9</v>
      </c>
      <c r="J286" s="19">
        <v>130</v>
      </c>
      <c r="K286" s="19">
        <f t="shared" si="4"/>
        <v>65</v>
      </c>
      <c r="L286" s="21">
        <v>48</v>
      </c>
      <c r="M286" s="17"/>
      <c r="N286" s="25">
        <f>+M286*L286</f>
        <v>0</v>
      </c>
    </row>
    <row r="287" spans="2:14" s="2" customFormat="1" ht="60" customHeight="1" x14ac:dyDescent="0.2">
      <c r="B287" s="17"/>
      <c r="C287" s="16" t="s">
        <v>81</v>
      </c>
      <c r="D287" s="16" t="s">
        <v>104</v>
      </c>
      <c r="E287" s="18" t="s">
        <v>143</v>
      </c>
      <c r="F287" s="17" t="s">
        <v>49</v>
      </c>
      <c r="G287" s="17">
        <v>7</v>
      </c>
      <c r="H287" s="17" t="s">
        <v>176</v>
      </c>
      <c r="I287" s="17">
        <v>7</v>
      </c>
      <c r="J287" s="19">
        <v>130</v>
      </c>
      <c r="K287" s="19">
        <f t="shared" si="4"/>
        <v>65</v>
      </c>
      <c r="L287" s="21">
        <v>48</v>
      </c>
      <c r="M287" s="17"/>
      <c r="N287" s="25">
        <f>+M287*L287</f>
        <v>0</v>
      </c>
    </row>
    <row r="288" spans="2:14" s="2" customFormat="1" ht="60" customHeight="1" x14ac:dyDescent="0.2">
      <c r="B288" s="17"/>
      <c r="C288" s="16" t="s">
        <v>81</v>
      </c>
      <c r="D288" s="16" t="s">
        <v>104</v>
      </c>
      <c r="E288" s="18" t="s">
        <v>143</v>
      </c>
      <c r="F288" s="17" t="s">
        <v>49</v>
      </c>
      <c r="G288" s="17" t="s">
        <v>8</v>
      </c>
      <c r="H288" s="17" t="s">
        <v>176</v>
      </c>
      <c r="I288" s="17">
        <v>7</v>
      </c>
      <c r="J288" s="19">
        <v>130</v>
      </c>
      <c r="K288" s="19">
        <f t="shared" si="4"/>
        <v>65</v>
      </c>
      <c r="L288" s="21">
        <v>48</v>
      </c>
      <c r="M288" s="17"/>
      <c r="N288" s="25">
        <f>+M288*L288</f>
        <v>0</v>
      </c>
    </row>
    <row r="289" spans="2:14" s="2" customFormat="1" ht="60" customHeight="1" x14ac:dyDescent="0.2">
      <c r="B289" s="17"/>
      <c r="C289" s="16" t="s">
        <v>81</v>
      </c>
      <c r="D289" s="16" t="s">
        <v>104</v>
      </c>
      <c r="E289" s="18" t="s">
        <v>143</v>
      </c>
      <c r="F289" s="17" t="s">
        <v>49</v>
      </c>
      <c r="G289" s="17">
        <v>8</v>
      </c>
      <c r="H289" s="17" t="s">
        <v>176</v>
      </c>
      <c r="I289" s="17">
        <v>19</v>
      </c>
      <c r="J289" s="19">
        <v>130</v>
      </c>
      <c r="K289" s="19">
        <f t="shared" si="4"/>
        <v>65</v>
      </c>
      <c r="L289" s="21">
        <v>48</v>
      </c>
      <c r="M289" s="17"/>
      <c r="N289" s="25">
        <f>+M289*L289</f>
        <v>0</v>
      </c>
    </row>
    <row r="290" spans="2:14" s="2" customFormat="1" ht="60" customHeight="1" x14ac:dyDescent="0.2">
      <c r="B290" s="17"/>
      <c r="C290" s="16" t="s">
        <v>81</v>
      </c>
      <c r="D290" s="16" t="s">
        <v>104</v>
      </c>
      <c r="E290" s="18" t="s">
        <v>143</v>
      </c>
      <c r="F290" s="17" t="s">
        <v>49</v>
      </c>
      <c r="G290" s="17" t="s">
        <v>11</v>
      </c>
      <c r="H290" s="17" t="s">
        <v>176</v>
      </c>
      <c r="I290" s="17">
        <v>19</v>
      </c>
      <c r="J290" s="19">
        <v>130</v>
      </c>
      <c r="K290" s="19">
        <f t="shared" si="4"/>
        <v>65</v>
      </c>
      <c r="L290" s="21">
        <v>48</v>
      </c>
      <c r="M290" s="17"/>
      <c r="N290" s="25">
        <f>+M290*L290</f>
        <v>0</v>
      </c>
    </row>
    <row r="291" spans="2:14" s="2" customFormat="1" ht="60" customHeight="1" x14ac:dyDescent="0.2">
      <c r="B291" s="17"/>
      <c r="C291" s="16" t="s">
        <v>81</v>
      </c>
      <c r="D291" s="16" t="s">
        <v>104</v>
      </c>
      <c r="E291" s="18" t="s">
        <v>143</v>
      </c>
      <c r="F291" s="17" t="s">
        <v>49</v>
      </c>
      <c r="G291" s="17">
        <v>9</v>
      </c>
      <c r="H291" s="17" t="s">
        <v>176</v>
      </c>
      <c r="I291" s="17">
        <v>20</v>
      </c>
      <c r="J291" s="19">
        <v>130</v>
      </c>
      <c r="K291" s="19">
        <f t="shared" si="4"/>
        <v>65</v>
      </c>
      <c r="L291" s="21">
        <v>48</v>
      </c>
      <c r="M291" s="17"/>
      <c r="N291" s="25">
        <f>+M291*L291</f>
        <v>0</v>
      </c>
    </row>
    <row r="292" spans="2:14" s="2" customFormat="1" ht="60" customHeight="1" x14ac:dyDescent="0.2">
      <c r="B292" s="17"/>
      <c r="C292" s="16" t="s">
        <v>81</v>
      </c>
      <c r="D292" s="16" t="s">
        <v>104</v>
      </c>
      <c r="E292" s="18" t="s">
        <v>143</v>
      </c>
      <c r="F292" s="17" t="s">
        <v>49</v>
      </c>
      <c r="G292" s="17" t="s">
        <v>9</v>
      </c>
      <c r="H292" s="17" t="s">
        <v>176</v>
      </c>
      <c r="I292" s="17">
        <v>10</v>
      </c>
      <c r="J292" s="19">
        <v>130</v>
      </c>
      <c r="K292" s="19">
        <f t="shared" si="4"/>
        <v>65</v>
      </c>
      <c r="L292" s="21">
        <v>48</v>
      </c>
      <c r="M292" s="17"/>
      <c r="N292" s="25">
        <f>+M292*L292</f>
        <v>0</v>
      </c>
    </row>
    <row r="293" spans="2:14" s="2" customFormat="1" ht="60" customHeight="1" x14ac:dyDescent="0.2">
      <c r="B293" s="17"/>
      <c r="C293" s="16" t="s">
        <v>81</v>
      </c>
      <c r="D293" s="16" t="s">
        <v>104</v>
      </c>
      <c r="E293" s="18" t="s">
        <v>143</v>
      </c>
      <c r="F293" s="17" t="s">
        <v>49</v>
      </c>
      <c r="G293" s="17">
        <v>10</v>
      </c>
      <c r="H293" s="17" t="s">
        <v>176</v>
      </c>
      <c r="I293" s="17">
        <v>11</v>
      </c>
      <c r="J293" s="19">
        <v>130</v>
      </c>
      <c r="K293" s="19">
        <f t="shared" si="4"/>
        <v>65</v>
      </c>
      <c r="L293" s="21">
        <v>48</v>
      </c>
      <c r="M293" s="17"/>
      <c r="N293" s="25">
        <f>+M293*L293</f>
        <v>0</v>
      </c>
    </row>
    <row r="294" spans="2:14" s="2" customFormat="1" ht="60" customHeight="1" x14ac:dyDescent="0.2">
      <c r="B294" s="17"/>
      <c r="C294" s="16" t="s">
        <v>84</v>
      </c>
      <c r="D294" s="16" t="s">
        <v>104</v>
      </c>
      <c r="E294" s="18" t="s">
        <v>170</v>
      </c>
      <c r="F294" s="17" t="s">
        <v>49</v>
      </c>
      <c r="G294" s="17" t="s">
        <v>52</v>
      </c>
      <c r="H294" s="17" t="s">
        <v>176</v>
      </c>
      <c r="I294" s="17">
        <v>9</v>
      </c>
      <c r="J294" s="19">
        <v>130</v>
      </c>
      <c r="K294" s="19">
        <f t="shared" si="4"/>
        <v>65</v>
      </c>
      <c r="L294" s="21">
        <v>48</v>
      </c>
      <c r="M294" s="17"/>
      <c r="N294" s="25">
        <f>+M294*L294</f>
        <v>0</v>
      </c>
    </row>
    <row r="295" spans="2:14" s="2" customFormat="1" ht="60" customHeight="1" x14ac:dyDescent="0.2">
      <c r="B295" s="17"/>
      <c r="C295" s="16" t="s">
        <v>84</v>
      </c>
      <c r="D295" s="16" t="s">
        <v>104</v>
      </c>
      <c r="E295" s="18" t="s">
        <v>170</v>
      </c>
      <c r="F295" s="17" t="s">
        <v>49</v>
      </c>
      <c r="G295" s="17">
        <v>7</v>
      </c>
      <c r="H295" s="17" t="s">
        <v>176</v>
      </c>
      <c r="I295" s="17">
        <v>5</v>
      </c>
      <c r="J295" s="19">
        <v>130</v>
      </c>
      <c r="K295" s="19">
        <f t="shared" si="4"/>
        <v>65</v>
      </c>
      <c r="L295" s="21">
        <v>48</v>
      </c>
      <c r="M295" s="17"/>
      <c r="N295" s="25">
        <f>+M295*L295</f>
        <v>0</v>
      </c>
    </row>
    <row r="296" spans="2:14" s="2" customFormat="1" ht="60" customHeight="1" x14ac:dyDescent="0.2">
      <c r="B296" s="17"/>
      <c r="C296" s="16" t="s">
        <v>84</v>
      </c>
      <c r="D296" s="16" t="s">
        <v>104</v>
      </c>
      <c r="E296" s="18" t="s">
        <v>170</v>
      </c>
      <c r="F296" s="17" t="s">
        <v>49</v>
      </c>
      <c r="G296" s="17" t="s">
        <v>8</v>
      </c>
      <c r="H296" s="17" t="s">
        <v>176</v>
      </c>
      <c r="I296" s="17">
        <v>5</v>
      </c>
      <c r="J296" s="19">
        <v>130</v>
      </c>
      <c r="K296" s="19">
        <f t="shared" si="4"/>
        <v>65</v>
      </c>
      <c r="L296" s="21">
        <v>48</v>
      </c>
      <c r="M296" s="17"/>
      <c r="N296" s="25">
        <f>+M296*L296</f>
        <v>0</v>
      </c>
    </row>
    <row r="297" spans="2:14" s="2" customFormat="1" ht="60" customHeight="1" x14ac:dyDescent="0.2">
      <c r="B297" s="17"/>
      <c r="C297" s="16" t="s">
        <v>84</v>
      </c>
      <c r="D297" s="16" t="s">
        <v>104</v>
      </c>
      <c r="E297" s="18" t="s">
        <v>170</v>
      </c>
      <c r="F297" s="17" t="s">
        <v>49</v>
      </c>
      <c r="G297" s="17">
        <v>8</v>
      </c>
      <c r="H297" s="17" t="s">
        <v>176</v>
      </c>
      <c r="I297" s="17">
        <v>31</v>
      </c>
      <c r="J297" s="19">
        <v>130</v>
      </c>
      <c r="K297" s="19">
        <f t="shared" si="4"/>
        <v>65</v>
      </c>
      <c r="L297" s="21">
        <v>48</v>
      </c>
      <c r="M297" s="17"/>
      <c r="N297" s="25">
        <f>+M297*L297</f>
        <v>0</v>
      </c>
    </row>
    <row r="298" spans="2:14" s="2" customFormat="1" ht="60" customHeight="1" x14ac:dyDescent="0.2">
      <c r="B298" s="17"/>
      <c r="C298" s="16" t="s">
        <v>84</v>
      </c>
      <c r="D298" s="16" t="s">
        <v>104</v>
      </c>
      <c r="E298" s="18" t="s">
        <v>170</v>
      </c>
      <c r="F298" s="17" t="s">
        <v>49</v>
      </c>
      <c r="G298" s="17" t="s">
        <v>11</v>
      </c>
      <c r="H298" s="17" t="s">
        <v>176</v>
      </c>
      <c r="I298" s="17">
        <v>19</v>
      </c>
      <c r="J298" s="19">
        <v>130</v>
      </c>
      <c r="K298" s="19">
        <f t="shared" si="4"/>
        <v>65</v>
      </c>
      <c r="L298" s="21">
        <v>48</v>
      </c>
      <c r="M298" s="17"/>
      <c r="N298" s="25">
        <f>+M298*L298</f>
        <v>0</v>
      </c>
    </row>
    <row r="299" spans="2:14" s="2" customFormat="1" ht="60" customHeight="1" x14ac:dyDescent="0.2">
      <c r="B299" s="17"/>
      <c r="C299" s="16" t="s">
        <v>84</v>
      </c>
      <c r="D299" s="16" t="s">
        <v>104</v>
      </c>
      <c r="E299" s="18" t="s">
        <v>170</v>
      </c>
      <c r="F299" s="17" t="s">
        <v>49</v>
      </c>
      <c r="G299" s="17">
        <v>9</v>
      </c>
      <c r="H299" s="17" t="s">
        <v>176</v>
      </c>
      <c r="I299" s="17">
        <v>32</v>
      </c>
      <c r="J299" s="19">
        <v>130</v>
      </c>
      <c r="K299" s="19">
        <f t="shared" si="4"/>
        <v>65</v>
      </c>
      <c r="L299" s="21">
        <v>48</v>
      </c>
      <c r="M299" s="17"/>
      <c r="N299" s="25">
        <f>+M299*L299</f>
        <v>0</v>
      </c>
    </row>
    <row r="300" spans="2:14" s="2" customFormat="1" ht="60" customHeight="1" x14ac:dyDescent="0.2">
      <c r="B300" s="17"/>
      <c r="C300" s="16" t="s">
        <v>84</v>
      </c>
      <c r="D300" s="16" t="s">
        <v>104</v>
      </c>
      <c r="E300" s="18" t="s">
        <v>170</v>
      </c>
      <c r="F300" s="17" t="s">
        <v>49</v>
      </c>
      <c r="G300" s="17" t="s">
        <v>9</v>
      </c>
      <c r="H300" s="17" t="s">
        <v>176</v>
      </c>
      <c r="I300" s="17">
        <v>22</v>
      </c>
      <c r="J300" s="19">
        <v>130</v>
      </c>
      <c r="K300" s="19">
        <f t="shared" si="4"/>
        <v>65</v>
      </c>
      <c r="L300" s="21">
        <v>48</v>
      </c>
      <c r="M300" s="17"/>
      <c r="N300" s="25">
        <f>+M300*L300</f>
        <v>0</v>
      </c>
    </row>
    <row r="301" spans="2:14" s="2" customFormat="1" ht="60" customHeight="1" x14ac:dyDescent="0.2">
      <c r="B301" s="17"/>
      <c r="C301" s="16" t="s">
        <v>84</v>
      </c>
      <c r="D301" s="16" t="s">
        <v>104</v>
      </c>
      <c r="E301" s="18" t="s">
        <v>170</v>
      </c>
      <c r="F301" s="17" t="s">
        <v>49</v>
      </c>
      <c r="G301" s="17">
        <v>10</v>
      </c>
      <c r="H301" s="17" t="s">
        <v>176</v>
      </c>
      <c r="I301" s="17">
        <v>35</v>
      </c>
      <c r="J301" s="19">
        <v>130</v>
      </c>
      <c r="K301" s="19">
        <f t="shared" si="4"/>
        <v>65</v>
      </c>
      <c r="L301" s="21">
        <v>48</v>
      </c>
      <c r="M301" s="17"/>
      <c r="N301" s="25">
        <f>+M301*L301</f>
        <v>0</v>
      </c>
    </row>
    <row r="302" spans="2:14" s="2" customFormat="1" ht="60" customHeight="1" x14ac:dyDescent="0.2">
      <c r="B302" s="17"/>
      <c r="C302" s="16" t="s">
        <v>42</v>
      </c>
      <c r="D302" s="16" t="s">
        <v>104</v>
      </c>
      <c r="E302" s="18" t="s">
        <v>171</v>
      </c>
      <c r="F302" s="17" t="s">
        <v>2</v>
      </c>
      <c r="G302" s="17">
        <v>8</v>
      </c>
      <c r="H302" s="17" t="s">
        <v>176</v>
      </c>
      <c r="I302" s="17">
        <v>10</v>
      </c>
      <c r="J302" s="19">
        <v>130</v>
      </c>
      <c r="K302" s="19">
        <f t="shared" si="4"/>
        <v>65</v>
      </c>
      <c r="L302" s="21">
        <v>48</v>
      </c>
      <c r="M302" s="17"/>
      <c r="N302" s="25">
        <f>+M302*L302</f>
        <v>0</v>
      </c>
    </row>
    <row r="303" spans="2:14" s="2" customFormat="1" ht="60" customHeight="1" x14ac:dyDescent="0.2">
      <c r="B303" s="17"/>
      <c r="C303" s="16" t="s">
        <v>42</v>
      </c>
      <c r="D303" s="16" t="s">
        <v>104</v>
      </c>
      <c r="E303" s="18" t="s">
        <v>171</v>
      </c>
      <c r="F303" s="17" t="s">
        <v>2</v>
      </c>
      <c r="G303" s="17" t="s">
        <v>11</v>
      </c>
      <c r="H303" s="17" t="s">
        <v>176</v>
      </c>
      <c r="I303" s="17">
        <v>9</v>
      </c>
      <c r="J303" s="19">
        <v>130</v>
      </c>
      <c r="K303" s="19">
        <f t="shared" si="4"/>
        <v>65</v>
      </c>
      <c r="L303" s="21">
        <v>48</v>
      </c>
      <c r="M303" s="17"/>
      <c r="N303" s="25">
        <f>+M303*L303</f>
        <v>0</v>
      </c>
    </row>
    <row r="304" spans="2:14" s="2" customFormat="1" ht="60" customHeight="1" x14ac:dyDescent="0.2">
      <c r="B304" s="17"/>
      <c r="C304" s="16" t="s">
        <v>42</v>
      </c>
      <c r="D304" s="16" t="s">
        <v>104</v>
      </c>
      <c r="E304" s="18" t="s">
        <v>171</v>
      </c>
      <c r="F304" s="17" t="s">
        <v>2</v>
      </c>
      <c r="G304" s="17">
        <v>9</v>
      </c>
      <c r="H304" s="17" t="s">
        <v>176</v>
      </c>
      <c r="I304" s="17">
        <v>6</v>
      </c>
      <c r="J304" s="19">
        <v>130</v>
      </c>
      <c r="K304" s="19">
        <f t="shared" si="4"/>
        <v>65</v>
      </c>
      <c r="L304" s="21">
        <v>48</v>
      </c>
      <c r="M304" s="17"/>
      <c r="N304" s="25">
        <f>+M304*L304</f>
        <v>0</v>
      </c>
    </row>
    <row r="305" spans="2:14" s="2" customFormat="1" ht="60" customHeight="1" x14ac:dyDescent="0.2">
      <c r="B305" s="17"/>
      <c r="C305" s="16" t="s">
        <v>42</v>
      </c>
      <c r="D305" s="16" t="s">
        <v>104</v>
      </c>
      <c r="E305" s="18" t="s">
        <v>171</v>
      </c>
      <c r="F305" s="17" t="s">
        <v>2</v>
      </c>
      <c r="G305" s="17" t="s">
        <v>9</v>
      </c>
      <c r="H305" s="17" t="s">
        <v>176</v>
      </c>
      <c r="I305" s="17">
        <v>6</v>
      </c>
      <c r="J305" s="19">
        <v>130</v>
      </c>
      <c r="K305" s="19">
        <f t="shared" si="4"/>
        <v>65</v>
      </c>
      <c r="L305" s="21">
        <v>48</v>
      </c>
      <c r="M305" s="17"/>
      <c r="N305" s="25">
        <f>+M305*L305</f>
        <v>0</v>
      </c>
    </row>
    <row r="306" spans="2:14" s="2" customFormat="1" ht="60" customHeight="1" x14ac:dyDescent="0.2">
      <c r="B306" s="17"/>
      <c r="C306" s="16" t="s">
        <v>42</v>
      </c>
      <c r="D306" s="16" t="s">
        <v>104</v>
      </c>
      <c r="E306" s="18" t="s">
        <v>171</v>
      </c>
      <c r="F306" s="17" t="s">
        <v>2</v>
      </c>
      <c r="G306" s="17">
        <v>10</v>
      </c>
      <c r="H306" s="17" t="s">
        <v>176</v>
      </c>
      <c r="I306" s="17">
        <v>18</v>
      </c>
      <c r="J306" s="19">
        <v>130</v>
      </c>
      <c r="K306" s="19">
        <f t="shared" si="4"/>
        <v>65</v>
      </c>
      <c r="L306" s="21">
        <v>48</v>
      </c>
      <c r="M306" s="17"/>
      <c r="N306" s="25">
        <f>+M306*L306</f>
        <v>0</v>
      </c>
    </row>
    <row r="307" spans="2:14" s="2" customFormat="1" ht="60" customHeight="1" x14ac:dyDescent="0.2">
      <c r="B307" s="17"/>
      <c r="C307" s="16" t="s">
        <v>42</v>
      </c>
      <c r="D307" s="16" t="s">
        <v>104</v>
      </c>
      <c r="E307" s="18" t="s">
        <v>171</v>
      </c>
      <c r="F307" s="17" t="s">
        <v>2</v>
      </c>
      <c r="G307" s="17" t="s">
        <v>10</v>
      </c>
      <c r="H307" s="17" t="s">
        <v>176</v>
      </c>
      <c r="I307" s="17">
        <v>30</v>
      </c>
      <c r="J307" s="19">
        <v>130</v>
      </c>
      <c r="K307" s="19">
        <f t="shared" si="4"/>
        <v>65</v>
      </c>
      <c r="L307" s="21">
        <v>48</v>
      </c>
      <c r="M307" s="17"/>
      <c r="N307" s="25">
        <f>+M307*L307</f>
        <v>0</v>
      </c>
    </row>
    <row r="308" spans="2:14" s="2" customFormat="1" ht="60" customHeight="1" x14ac:dyDescent="0.2">
      <c r="B308" s="17"/>
      <c r="C308" s="16" t="s">
        <v>42</v>
      </c>
      <c r="D308" s="16" t="s">
        <v>104</v>
      </c>
      <c r="E308" s="18" t="s">
        <v>171</v>
      </c>
      <c r="F308" s="17" t="s">
        <v>2</v>
      </c>
      <c r="G308" s="17">
        <v>11</v>
      </c>
      <c r="H308" s="17" t="s">
        <v>176</v>
      </c>
      <c r="I308" s="17">
        <v>21</v>
      </c>
      <c r="J308" s="19">
        <v>130</v>
      </c>
      <c r="K308" s="19">
        <f t="shared" si="4"/>
        <v>65</v>
      </c>
      <c r="L308" s="21">
        <v>48</v>
      </c>
      <c r="M308" s="17"/>
      <c r="N308" s="25">
        <f>+M308*L308</f>
        <v>0</v>
      </c>
    </row>
    <row r="309" spans="2:14" s="2" customFormat="1" ht="60" customHeight="1" x14ac:dyDescent="0.2">
      <c r="B309" s="17"/>
      <c r="C309" s="16" t="s">
        <v>42</v>
      </c>
      <c r="D309" s="16" t="s">
        <v>104</v>
      </c>
      <c r="E309" s="18" t="s">
        <v>171</v>
      </c>
      <c r="F309" s="17" t="s">
        <v>2</v>
      </c>
      <c r="G309" s="17" t="s">
        <v>15</v>
      </c>
      <c r="H309" s="17" t="s">
        <v>176</v>
      </c>
      <c r="I309" s="17">
        <v>10</v>
      </c>
      <c r="J309" s="19">
        <v>130</v>
      </c>
      <c r="K309" s="19">
        <f t="shared" si="4"/>
        <v>65</v>
      </c>
      <c r="L309" s="21">
        <v>48</v>
      </c>
      <c r="M309" s="17"/>
      <c r="N309" s="25">
        <f>+M309*L309</f>
        <v>0</v>
      </c>
    </row>
    <row r="310" spans="2:14" s="2" customFormat="1" ht="60" customHeight="1" x14ac:dyDescent="0.2">
      <c r="B310" s="17"/>
      <c r="C310" s="16" t="s">
        <v>42</v>
      </c>
      <c r="D310" s="16" t="s">
        <v>104</v>
      </c>
      <c r="E310" s="18" t="s">
        <v>171</v>
      </c>
      <c r="F310" s="17" t="s">
        <v>2</v>
      </c>
      <c r="G310" s="17">
        <v>12</v>
      </c>
      <c r="H310" s="17" t="s">
        <v>176</v>
      </c>
      <c r="I310" s="17">
        <v>11</v>
      </c>
      <c r="J310" s="19">
        <v>130</v>
      </c>
      <c r="K310" s="19">
        <f t="shared" si="4"/>
        <v>65</v>
      </c>
      <c r="L310" s="21">
        <v>48</v>
      </c>
      <c r="M310" s="17"/>
      <c r="N310" s="25">
        <f>+M310*L310</f>
        <v>0</v>
      </c>
    </row>
    <row r="311" spans="2:14" s="2" customFormat="1" ht="60" customHeight="1" x14ac:dyDescent="0.2">
      <c r="B311" s="17"/>
      <c r="C311" s="16" t="s">
        <v>43</v>
      </c>
      <c r="D311" s="16" t="s">
        <v>104</v>
      </c>
      <c r="E311" s="18" t="s">
        <v>172</v>
      </c>
      <c r="F311" s="17" t="s">
        <v>2</v>
      </c>
      <c r="G311" s="17">
        <v>8</v>
      </c>
      <c r="H311" s="17" t="s">
        <v>176</v>
      </c>
      <c r="I311" s="17">
        <v>9</v>
      </c>
      <c r="J311" s="19">
        <v>130</v>
      </c>
      <c r="K311" s="19">
        <f t="shared" si="4"/>
        <v>65</v>
      </c>
      <c r="L311" s="21">
        <v>48</v>
      </c>
      <c r="M311" s="17"/>
      <c r="N311" s="25">
        <f>+M311*L311</f>
        <v>0</v>
      </c>
    </row>
    <row r="312" spans="2:14" s="2" customFormat="1" ht="60" customHeight="1" x14ac:dyDescent="0.2">
      <c r="B312" s="17"/>
      <c r="C312" s="16" t="s">
        <v>43</v>
      </c>
      <c r="D312" s="16" t="s">
        <v>104</v>
      </c>
      <c r="E312" s="18" t="s">
        <v>172</v>
      </c>
      <c r="F312" s="17" t="s">
        <v>2</v>
      </c>
      <c r="G312" s="17" t="s">
        <v>11</v>
      </c>
      <c r="H312" s="17" t="s">
        <v>176</v>
      </c>
      <c r="I312" s="17">
        <v>8</v>
      </c>
      <c r="J312" s="19">
        <v>130</v>
      </c>
      <c r="K312" s="19">
        <f t="shared" si="4"/>
        <v>65</v>
      </c>
      <c r="L312" s="21">
        <v>48</v>
      </c>
      <c r="M312" s="17"/>
      <c r="N312" s="25">
        <f>+M312*L312</f>
        <v>0</v>
      </c>
    </row>
    <row r="313" spans="2:14" s="2" customFormat="1" ht="60" customHeight="1" x14ac:dyDescent="0.2">
      <c r="B313" s="17"/>
      <c r="C313" s="16" t="s">
        <v>43</v>
      </c>
      <c r="D313" s="16" t="s">
        <v>104</v>
      </c>
      <c r="E313" s="18" t="s">
        <v>172</v>
      </c>
      <c r="F313" s="17" t="s">
        <v>2</v>
      </c>
      <c r="G313" s="17">
        <v>9</v>
      </c>
      <c r="H313" s="17" t="s">
        <v>176</v>
      </c>
      <c r="I313" s="17">
        <v>5</v>
      </c>
      <c r="J313" s="19">
        <v>130</v>
      </c>
      <c r="K313" s="19">
        <f t="shared" si="4"/>
        <v>65</v>
      </c>
      <c r="L313" s="21">
        <v>48</v>
      </c>
      <c r="M313" s="17"/>
      <c r="N313" s="25">
        <f>+M313*L313</f>
        <v>0</v>
      </c>
    </row>
    <row r="314" spans="2:14" s="2" customFormat="1" ht="60" customHeight="1" x14ac:dyDescent="0.2">
      <c r="B314" s="17"/>
      <c r="C314" s="16" t="s">
        <v>43</v>
      </c>
      <c r="D314" s="16" t="s">
        <v>104</v>
      </c>
      <c r="E314" s="18" t="s">
        <v>172</v>
      </c>
      <c r="F314" s="17" t="s">
        <v>2</v>
      </c>
      <c r="G314" s="17" t="s">
        <v>9</v>
      </c>
      <c r="H314" s="17" t="s">
        <v>176</v>
      </c>
      <c r="I314" s="17">
        <v>4</v>
      </c>
      <c r="J314" s="19">
        <v>130</v>
      </c>
      <c r="K314" s="19">
        <f t="shared" si="4"/>
        <v>65</v>
      </c>
      <c r="L314" s="21">
        <v>48</v>
      </c>
      <c r="M314" s="17"/>
      <c r="N314" s="25">
        <f>+M314*L314</f>
        <v>0</v>
      </c>
    </row>
    <row r="315" spans="2:14" s="2" customFormat="1" ht="60" customHeight="1" x14ac:dyDescent="0.2">
      <c r="B315" s="17"/>
      <c r="C315" s="16" t="s">
        <v>43</v>
      </c>
      <c r="D315" s="16" t="s">
        <v>104</v>
      </c>
      <c r="E315" s="18" t="s">
        <v>172</v>
      </c>
      <c r="F315" s="17" t="s">
        <v>2</v>
      </c>
      <c r="G315" s="17">
        <v>10</v>
      </c>
      <c r="H315" s="17" t="s">
        <v>176</v>
      </c>
      <c r="I315" s="17">
        <v>16</v>
      </c>
      <c r="J315" s="19">
        <v>130</v>
      </c>
      <c r="K315" s="19">
        <f t="shared" si="4"/>
        <v>65</v>
      </c>
      <c r="L315" s="21">
        <v>48</v>
      </c>
      <c r="M315" s="17"/>
      <c r="N315" s="25">
        <f>+M315*L315</f>
        <v>0</v>
      </c>
    </row>
    <row r="316" spans="2:14" s="2" customFormat="1" ht="60" customHeight="1" x14ac:dyDescent="0.2">
      <c r="B316" s="17"/>
      <c r="C316" s="16" t="s">
        <v>43</v>
      </c>
      <c r="D316" s="16" t="s">
        <v>104</v>
      </c>
      <c r="E316" s="18" t="s">
        <v>172</v>
      </c>
      <c r="F316" s="17" t="s">
        <v>2</v>
      </c>
      <c r="G316" s="17" t="s">
        <v>10</v>
      </c>
      <c r="H316" s="17" t="s">
        <v>176</v>
      </c>
      <c r="I316" s="17">
        <v>28</v>
      </c>
      <c r="J316" s="19">
        <v>130</v>
      </c>
      <c r="K316" s="19">
        <f t="shared" si="4"/>
        <v>65</v>
      </c>
      <c r="L316" s="21">
        <v>48</v>
      </c>
      <c r="M316" s="17"/>
      <c r="N316" s="25">
        <f>+M316*L316</f>
        <v>0</v>
      </c>
    </row>
    <row r="317" spans="2:14" s="2" customFormat="1" ht="60" customHeight="1" x14ac:dyDescent="0.2">
      <c r="B317" s="17"/>
      <c r="C317" s="16" t="s">
        <v>43</v>
      </c>
      <c r="D317" s="16" t="s">
        <v>104</v>
      </c>
      <c r="E317" s="18" t="s">
        <v>172</v>
      </c>
      <c r="F317" s="17" t="s">
        <v>2</v>
      </c>
      <c r="G317" s="17">
        <v>11</v>
      </c>
      <c r="H317" s="17" t="s">
        <v>176</v>
      </c>
      <c r="I317" s="17">
        <v>20</v>
      </c>
      <c r="J317" s="19">
        <v>130</v>
      </c>
      <c r="K317" s="19">
        <f t="shared" si="4"/>
        <v>65</v>
      </c>
      <c r="L317" s="21">
        <v>48</v>
      </c>
      <c r="M317" s="17"/>
      <c r="N317" s="25">
        <f>+M317*L317</f>
        <v>0</v>
      </c>
    </row>
    <row r="318" spans="2:14" s="2" customFormat="1" ht="60" customHeight="1" x14ac:dyDescent="0.2">
      <c r="B318" s="17"/>
      <c r="C318" s="16" t="s">
        <v>43</v>
      </c>
      <c r="D318" s="16" t="s">
        <v>104</v>
      </c>
      <c r="E318" s="18" t="s">
        <v>172</v>
      </c>
      <c r="F318" s="17" t="s">
        <v>2</v>
      </c>
      <c r="G318" s="17" t="s">
        <v>15</v>
      </c>
      <c r="H318" s="17" t="s">
        <v>176</v>
      </c>
      <c r="I318" s="17">
        <v>9</v>
      </c>
      <c r="J318" s="19">
        <v>130</v>
      </c>
      <c r="K318" s="19">
        <f t="shared" si="4"/>
        <v>65</v>
      </c>
      <c r="L318" s="21">
        <v>48</v>
      </c>
      <c r="M318" s="17"/>
      <c r="N318" s="25">
        <f>+M318*L318</f>
        <v>0</v>
      </c>
    </row>
    <row r="319" spans="2:14" s="2" customFormat="1" ht="60" customHeight="1" x14ac:dyDescent="0.2">
      <c r="B319" s="17"/>
      <c r="C319" s="16" t="s">
        <v>43</v>
      </c>
      <c r="D319" s="16" t="s">
        <v>104</v>
      </c>
      <c r="E319" s="18" t="s">
        <v>172</v>
      </c>
      <c r="F319" s="17" t="s">
        <v>2</v>
      </c>
      <c r="G319" s="17">
        <v>12</v>
      </c>
      <c r="H319" s="17" t="s">
        <v>176</v>
      </c>
      <c r="I319" s="17">
        <v>10</v>
      </c>
      <c r="J319" s="19">
        <v>130</v>
      </c>
      <c r="K319" s="19">
        <f t="shared" si="4"/>
        <v>65</v>
      </c>
      <c r="L319" s="21">
        <v>48</v>
      </c>
      <c r="M319" s="17"/>
      <c r="N319" s="25">
        <f>+M319*L319</f>
        <v>0</v>
      </c>
    </row>
    <row r="320" spans="2:14" s="2" customFormat="1" ht="60" customHeight="1" x14ac:dyDescent="0.2">
      <c r="B320" s="17"/>
      <c r="C320" s="16" t="s">
        <v>88</v>
      </c>
      <c r="D320" s="16" t="s">
        <v>104</v>
      </c>
      <c r="E320" s="18" t="s">
        <v>173</v>
      </c>
      <c r="F320" s="17" t="s">
        <v>49</v>
      </c>
      <c r="G320" s="17">
        <v>6</v>
      </c>
      <c r="H320" s="17" t="s">
        <v>176</v>
      </c>
      <c r="I320" s="17">
        <v>7</v>
      </c>
      <c r="J320" s="19">
        <v>140</v>
      </c>
      <c r="K320" s="19">
        <f t="shared" si="4"/>
        <v>70</v>
      </c>
      <c r="L320" s="21">
        <v>52</v>
      </c>
      <c r="M320" s="17"/>
      <c r="N320" s="25">
        <f>+M320*L320</f>
        <v>0</v>
      </c>
    </row>
    <row r="321" spans="2:14" s="2" customFormat="1" ht="60" customHeight="1" x14ac:dyDescent="0.2">
      <c r="B321" s="17"/>
      <c r="C321" s="16" t="s">
        <v>88</v>
      </c>
      <c r="D321" s="16" t="s">
        <v>104</v>
      </c>
      <c r="E321" s="18" t="s">
        <v>173</v>
      </c>
      <c r="F321" s="17" t="s">
        <v>49</v>
      </c>
      <c r="G321" s="17" t="s">
        <v>52</v>
      </c>
      <c r="H321" s="17" t="s">
        <v>176</v>
      </c>
      <c r="I321" s="17">
        <v>15</v>
      </c>
      <c r="J321" s="19">
        <v>140</v>
      </c>
      <c r="K321" s="19">
        <f t="shared" si="4"/>
        <v>70</v>
      </c>
      <c r="L321" s="21">
        <v>52</v>
      </c>
      <c r="M321" s="17"/>
      <c r="N321" s="25">
        <f>+M321*L321</f>
        <v>0</v>
      </c>
    </row>
    <row r="322" spans="2:14" s="2" customFormat="1" ht="60" customHeight="1" x14ac:dyDescent="0.2">
      <c r="B322" s="17"/>
      <c r="C322" s="16" t="s">
        <v>88</v>
      </c>
      <c r="D322" s="16" t="s">
        <v>104</v>
      </c>
      <c r="E322" s="18" t="s">
        <v>173</v>
      </c>
      <c r="F322" s="17" t="s">
        <v>49</v>
      </c>
      <c r="G322" s="17">
        <v>7</v>
      </c>
      <c r="H322" s="17" t="s">
        <v>176</v>
      </c>
      <c r="I322" s="17">
        <v>12</v>
      </c>
      <c r="J322" s="19">
        <v>140</v>
      </c>
      <c r="K322" s="19">
        <f t="shared" si="4"/>
        <v>70</v>
      </c>
      <c r="L322" s="21">
        <v>52</v>
      </c>
      <c r="M322" s="17"/>
      <c r="N322" s="25">
        <f>+M322*L322</f>
        <v>0</v>
      </c>
    </row>
    <row r="323" spans="2:14" s="2" customFormat="1" ht="60" customHeight="1" x14ac:dyDescent="0.2">
      <c r="B323" s="17"/>
      <c r="C323" s="16" t="s">
        <v>88</v>
      </c>
      <c r="D323" s="16" t="s">
        <v>104</v>
      </c>
      <c r="E323" s="18" t="s">
        <v>173</v>
      </c>
      <c r="F323" s="17" t="s">
        <v>49</v>
      </c>
      <c r="G323" s="17" t="s">
        <v>8</v>
      </c>
      <c r="H323" s="17" t="s">
        <v>176</v>
      </c>
      <c r="I323" s="17">
        <v>21</v>
      </c>
      <c r="J323" s="19">
        <v>140</v>
      </c>
      <c r="K323" s="19">
        <f t="shared" si="4"/>
        <v>70</v>
      </c>
      <c r="L323" s="21">
        <v>52</v>
      </c>
      <c r="M323" s="17"/>
      <c r="N323" s="25">
        <f>+M323*L323</f>
        <v>0</v>
      </c>
    </row>
    <row r="324" spans="2:14" s="2" customFormat="1" ht="60" customHeight="1" x14ac:dyDescent="0.2">
      <c r="B324" s="17"/>
      <c r="C324" s="16" t="s">
        <v>88</v>
      </c>
      <c r="D324" s="16" t="s">
        <v>104</v>
      </c>
      <c r="E324" s="18" t="s">
        <v>173</v>
      </c>
      <c r="F324" s="17" t="s">
        <v>49</v>
      </c>
      <c r="G324" s="17">
        <v>8</v>
      </c>
      <c r="H324" s="17" t="s">
        <v>176</v>
      </c>
      <c r="I324" s="17">
        <v>12</v>
      </c>
      <c r="J324" s="19">
        <v>140</v>
      </c>
      <c r="K324" s="19">
        <f t="shared" si="4"/>
        <v>70</v>
      </c>
      <c r="L324" s="21">
        <v>52</v>
      </c>
      <c r="M324" s="17"/>
      <c r="N324" s="25">
        <f>+M324*L324</f>
        <v>0</v>
      </c>
    </row>
    <row r="325" spans="2:14" s="2" customFormat="1" ht="60" customHeight="1" x14ac:dyDescent="0.2">
      <c r="B325" s="17"/>
      <c r="C325" s="16" t="s">
        <v>88</v>
      </c>
      <c r="D325" s="16" t="s">
        <v>104</v>
      </c>
      <c r="E325" s="18" t="s">
        <v>173</v>
      </c>
      <c r="F325" s="17" t="s">
        <v>49</v>
      </c>
      <c r="G325" s="17" t="s">
        <v>11</v>
      </c>
      <c r="H325" s="17" t="s">
        <v>176</v>
      </c>
      <c r="I325" s="17">
        <v>3</v>
      </c>
      <c r="J325" s="19">
        <v>140</v>
      </c>
      <c r="K325" s="19">
        <f t="shared" ref="K325:K349" si="5">+J325/2</f>
        <v>70</v>
      </c>
      <c r="L325" s="21">
        <v>52</v>
      </c>
      <c r="M325" s="17"/>
      <c r="N325" s="25">
        <f>+M325*L325</f>
        <v>0</v>
      </c>
    </row>
    <row r="326" spans="2:14" s="2" customFormat="1" ht="60" customHeight="1" x14ac:dyDescent="0.2">
      <c r="B326" s="17"/>
      <c r="C326" s="16" t="s">
        <v>88</v>
      </c>
      <c r="D326" s="16" t="s">
        <v>104</v>
      </c>
      <c r="E326" s="18" t="s">
        <v>173</v>
      </c>
      <c r="F326" s="17" t="s">
        <v>49</v>
      </c>
      <c r="G326" s="17">
        <v>9</v>
      </c>
      <c r="H326" s="17" t="s">
        <v>176</v>
      </c>
      <c r="I326" s="17">
        <v>6</v>
      </c>
      <c r="J326" s="19">
        <v>140</v>
      </c>
      <c r="K326" s="19">
        <f t="shared" si="5"/>
        <v>70</v>
      </c>
      <c r="L326" s="21">
        <v>52</v>
      </c>
      <c r="M326" s="17"/>
      <c r="N326" s="25">
        <f>+M326*L326</f>
        <v>0</v>
      </c>
    </row>
    <row r="327" spans="2:14" s="2" customFormat="1" ht="60" customHeight="1" x14ac:dyDescent="0.2">
      <c r="B327" s="17"/>
      <c r="C327" s="16" t="s">
        <v>90</v>
      </c>
      <c r="D327" s="16" t="s">
        <v>104</v>
      </c>
      <c r="E327" s="18" t="s">
        <v>117</v>
      </c>
      <c r="F327" s="17" t="s">
        <v>49</v>
      </c>
      <c r="G327" s="17" t="s">
        <v>50</v>
      </c>
      <c r="H327" s="17" t="s">
        <v>176</v>
      </c>
      <c r="I327" s="17">
        <v>7</v>
      </c>
      <c r="J327" s="19">
        <v>110</v>
      </c>
      <c r="K327" s="19">
        <f t="shared" si="5"/>
        <v>55</v>
      </c>
      <c r="L327" s="21">
        <v>41</v>
      </c>
      <c r="M327" s="17"/>
      <c r="N327" s="25">
        <f>+M327*L327</f>
        <v>0</v>
      </c>
    </row>
    <row r="328" spans="2:14" s="2" customFormat="1" ht="60" customHeight="1" x14ac:dyDescent="0.2">
      <c r="B328" s="17"/>
      <c r="C328" s="16" t="s">
        <v>90</v>
      </c>
      <c r="D328" s="16" t="s">
        <v>104</v>
      </c>
      <c r="E328" s="18" t="s">
        <v>117</v>
      </c>
      <c r="F328" s="17" t="s">
        <v>49</v>
      </c>
      <c r="G328" s="17">
        <v>6</v>
      </c>
      <c r="H328" s="17" t="s">
        <v>176</v>
      </c>
      <c r="I328" s="17">
        <v>15</v>
      </c>
      <c r="J328" s="19">
        <v>110</v>
      </c>
      <c r="K328" s="19">
        <f t="shared" si="5"/>
        <v>55</v>
      </c>
      <c r="L328" s="21">
        <v>41</v>
      </c>
      <c r="M328" s="17"/>
      <c r="N328" s="25">
        <f>+M328*L328</f>
        <v>0</v>
      </c>
    </row>
    <row r="329" spans="2:14" s="2" customFormat="1" ht="60" customHeight="1" x14ac:dyDescent="0.2">
      <c r="B329" s="17"/>
      <c r="C329" s="16" t="s">
        <v>90</v>
      </c>
      <c r="D329" s="16" t="s">
        <v>104</v>
      </c>
      <c r="E329" s="18" t="s">
        <v>117</v>
      </c>
      <c r="F329" s="17" t="s">
        <v>49</v>
      </c>
      <c r="G329" s="17" t="s">
        <v>52</v>
      </c>
      <c r="H329" s="17" t="s">
        <v>176</v>
      </c>
      <c r="I329" s="17">
        <v>15</v>
      </c>
      <c r="J329" s="19">
        <v>110</v>
      </c>
      <c r="K329" s="19">
        <f t="shared" si="5"/>
        <v>55</v>
      </c>
      <c r="L329" s="21">
        <v>41</v>
      </c>
      <c r="M329" s="17"/>
      <c r="N329" s="25">
        <f>+M329*L329</f>
        <v>0</v>
      </c>
    </row>
    <row r="330" spans="2:14" s="2" customFormat="1" ht="60" customHeight="1" x14ac:dyDescent="0.2">
      <c r="B330" s="17"/>
      <c r="C330" s="16" t="s">
        <v>90</v>
      </c>
      <c r="D330" s="16" t="s">
        <v>104</v>
      </c>
      <c r="E330" s="18" t="s">
        <v>117</v>
      </c>
      <c r="F330" s="17" t="s">
        <v>49</v>
      </c>
      <c r="G330" s="17">
        <v>7</v>
      </c>
      <c r="H330" s="17" t="s">
        <v>176</v>
      </c>
      <c r="I330" s="17">
        <v>21</v>
      </c>
      <c r="J330" s="19">
        <v>110</v>
      </c>
      <c r="K330" s="19">
        <f t="shared" si="5"/>
        <v>55</v>
      </c>
      <c r="L330" s="21">
        <v>41</v>
      </c>
      <c r="M330" s="17"/>
      <c r="N330" s="25">
        <f>+M330*L330</f>
        <v>0</v>
      </c>
    </row>
    <row r="331" spans="2:14" s="2" customFormat="1" ht="60" customHeight="1" x14ac:dyDescent="0.2">
      <c r="B331" s="17"/>
      <c r="C331" s="16" t="s">
        <v>90</v>
      </c>
      <c r="D331" s="16" t="s">
        <v>104</v>
      </c>
      <c r="E331" s="18" t="s">
        <v>117</v>
      </c>
      <c r="F331" s="17" t="s">
        <v>49</v>
      </c>
      <c r="G331" s="17" t="s">
        <v>8</v>
      </c>
      <c r="H331" s="17" t="s">
        <v>176</v>
      </c>
      <c r="I331" s="17">
        <v>13</v>
      </c>
      <c r="J331" s="19">
        <v>110</v>
      </c>
      <c r="K331" s="19">
        <f t="shared" si="5"/>
        <v>55</v>
      </c>
      <c r="L331" s="21">
        <v>41</v>
      </c>
      <c r="M331" s="17"/>
      <c r="N331" s="25">
        <f>+M331*L331</f>
        <v>0</v>
      </c>
    </row>
    <row r="332" spans="2:14" s="2" customFormat="1" ht="60" customHeight="1" x14ac:dyDescent="0.2">
      <c r="B332" s="17"/>
      <c r="C332" s="16" t="s">
        <v>90</v>
      </c>
      <c r="D332" s="16" t="s">
        <v>104</v>
      </c>
      <c r="E332" s="18" t="s">
        <v>117</v>
      </c>
      <c r="F332" s="17" t="s">
        <v>49</v>
      </c>
      <c r="G332" s="17">
        <v>8</v>
      </c>
      <c r="H332" s="17" t="s">
        <v>176</v>
      </c>
      <c r="I332" s="17">
        <v>3</v>
      </c>
      <c r="J332" s="19">
        <v>110</v>
      </c>
      <c r="K332" s="19">
        <f t="shared" si="5"/>
        <v>55</v>
      </c>
      <c r="L332" s="21">
        <v>41</v>
      </c>
      <c r="M332" s="17"/>
      <c r="N332" s="25">
        <f>+M332*L332</f>
        <v>0</v>
      </c>
    </row>
    <row r="333" spans="2:14" s="2" customFormat="1" ht="60" customHeight="1" x14ac:dyDescent="0.2">
      <c r="B333" s="17"/>
      <c r="C333" s="16" t="s">
        <v>90</v>
      </c>
      <c r="D333" s="16" t="s">
        <v>104</v>
      </c>
      <c r="E333" s="18" t="s">
        <v>117</v>
      </c>
      <c r="F333" s="17" t="s">
        <v>49</v>
      </c>
      <c r="G333" s="17" t="s">
        <v>11</v>
      </c>
      <c r="H333" s="17" t="s">
        <v>176</v>
      </c>
      <c r="I333" s="17">
        <v>4</v>
      </c>
      <c r="J333" s="19">
        <v>110</v>
      </c>
      <c r="K333" s="19">
        <f t="shared" si="5"/>
        <v>55</v>
      </c>
      <c r="L333" s="21">
        <v>41</v>
      </c>
      <c r="M333" s="17"/>
      <c r="N333" s="25">
        <f>+M333*L333</f>
        <v>0</v>
      </c>
    </row>
    <row r="334" spans="2:14" s="2" customFormat="1" ht="60" customHeight="1" x14ac:dyDescent="0.2">
      <c r="B334" s="17"/>
      <c r="C334" s="16" t="s">
        <v>101</v>
      </c>
      <c r="D334" s="16" t="s">
        <v>104</v>
      </c>
      <c r="E334" s="18" t="s">
        <v>174</v>
      </c>
      <c r="F334" s="17" t="s">
        <v>49</v>
      </c>
      <c r="G334" s="17">
        <v>6</v>
      </c>
      <c r="H334" s="17" t="s">
        <v>97</v>
      </c>
      <c r="I334" s="17">
        <v>11</v>
      </c>
      <c r="J334" s="19">
        <v>80</v>
      </c>
      <c r="K334" s="19">
        <f t="shared" si="5"/>
        <v>40</v>
      </c>
      <c r="L334" s="21">
        <v>31</v>
      </c>
      <c r="M334" s="17"/>
      <c r="N334" s="25">
        <f>+M334*L334</f>
        <v>0</v>
      </c>
    </row>
    <row r="335" spans="2:14" s="2" customFormat="1" ht="60" customHeight="1" x14ac:dyDescent="0.2">
      <c r="B335" s="17"/>
      <c r="C335" s="16" t="s">
        <v>101</v>
      </c>
      <c r="D335" s="16" t="s">
        <v>104</v>
      </c>
      <c r="E335" s="18" t="s">
        <v>174</v>
      </c>
      <c r="F335" s="17" t="s">
        <v>49</v>
      </c>
      <c r="G335" s="17" t="s">
        <v>52</v>
      </c>
      <c r="H335" s="17" t="s">
        <v>97</v>
      </c>
      <c r="I335" s="17">
        <v>11</v>
      </c>
      <c r="J335" s="19">
        <v>80</v>
      </c>
      <c r="K335" s="19">
        <f t="shared" si="5"/>
        <v>40</v>
      </c>
      <c r="L335" s="21">
        <v>31</v>
      </c>
      <c r="M335" s="17"/>
      <c r="N335" s="25">
        <f>+M335*L335</f>
        <v>0</v>
      </c>
    </row>
    <row r="336" spans="2:14" s="2" customFormat="1" ht="60" customHeight="1" x14ac:dyDescent="0.2">
      <c r="B336" s="17"/>
      <c r="C336" s="16" t="s">
        <v>101</v>
      </c>
      <c r="D336" s="16" t="s">
        <v>104</v>
      </c>
      <c r="E336" s="18" t="s">
        <v>174</v>
      </c>
      <c r="F336" s="17" t="s">
        <v>49</v>
      </c>
      <c r="G336" s="17">
        <v>7</v>
      </c>
      <c r="H336" s="17" t="s">
        <v>97</v>
      </c>
      <c r="I336" s="17">
        <v>10</v>
      </c>
      <c r="J336" s="19">
        <v>80</v>
      </c>
      <c r="K336" s="19">
        <f t="shared" si="5"/>
        <v>40</v>
      </c>
      <c r="L336" s="21">
        <v>31</v>
      </c>
      <c r="M336" s="17"/>
      <c r="N336" s="25">
        <f>+M336*L336</f>
        <v>0</v>
      </c>
    </row>
    <row r="337" spans="2:14" s="2" customFormat="1" ht="60" customHeight="1" x14ac:dyDescent="0.2">
      <c r="B337" s="17"/>
      <c r="C337" s="16" t="s">
        <v>101</v>
      </c>
      <c r="D337" s="16" t="s">
        <v>104</v>
      </c>
      <c r="E337" s="18" t="s">
        <v>174</v>
      </c>
      <c r="F337" s="17" t="s">
        <v>49</v>
      </c>
      <c r="G337" s="17" t="s">
        <v>8</v>
      </c>
      <c r="H337" s="17" t="s">
        <v>97</v>
      </c>
      <c r="I337" s="17">
        <v>22</v>
      </c>
      <c r="J337" s="19">
        <v>80</v>
      </c>
      <c r="K337" s="19">
        <f t="shared" si="5"/>
        <v>40</v>
      </c>
      <c r="L337" s="21">
        <v>31</v>
      </c>
      <c r="M337" s="17"/>
      <c r="N337" s="25">
        <f>+M337*L337</f>
        <v>0</v>
      </c>
    </row>
    <row r="338" spans="2:14" s="2" customFormat="1" ht="60" customHeight="1" x14ac:dyDescent="0.2">
      <c r="B338" s="17"/>
      <c r="C338" s="16" t="s">
        <v>101</v>
      </c>
      <c r="D338" s="16" t="s">
        <v>104</v>
      </c>
      <c r="E338" s="18" t="s">
        <v>174</v>
      </c>
      <c r="F338" s="17" t="s">
        <v>49</v>
      </c>
      <c r="G338" s="17">
        <v>8</v>
      </c>
      <c r="H338" s="17" t="s">
        <v>97</v>
      </c>
      <c r="I338" s="17">
        <v>34</v>
      </c>
      <c r="J338" s="19">
        <v>80</v>
      </c>
      <c r="K338" s="19">
        <f t="shared" si="5"/>
        <v>40</v>
      </c>
      <c r="L338" s="21">
        <v>31</v>
      </c>
      <c r="M338" s="17"/>
      <c r="N338" s="25">
        <f>+M338*L338</f>
        <v>0</v>
      </c>
    </row>
    <row r="339" spans="2:14" s="2" customFormat="1" ht="60" customHeight="1" x14ac:dyDescent="0.2">
      <c r="B339" s="17"/>
      <c r="C339" s="16" t="s">
        <v>101</v>
      </c>
      <c r="D339" s="16" t="s">
        <v>104</v>
      </c>
      <c r="E339" s="18" t="s">
        <v>174</v>
      </c>
      <c r="F339" s="17" t="s">
        <v>49</v>
      </c>
      <c r="G339" s="17" t="s">
        <v>11</v>
      </c>
      <c r="H339" s="17" t="s">
        <v>97</v>
      </c>
      <c r="I339" s="17">
        <v>34</v>
      </c>
      <c r="J339" s="19">
        <v>80</v>
      </c>
      <c r="K339" s="19">
        <f t="shared" si="5"/>
        <v>40</v>
      </c>
      <c r="L339" s="21">
        <v>31</v>
      </c>
      <c r="M339" s="17"/>
      <c r="N339" s="25">
        <f>+M339*L339</f>
        <v>0</v>
      </c>
    </row>
    <row r="340" spans="2:14" s="2" customFormat="1" ht="60" customHeight="1" x14ac:dyDescent="0.2">
      <c r="B340" s="17"/>
      <c r="C340" s="16" t="s">
        <v>101</v>
      </c>
      <c r="D340" s="16" t="s">
        <v>104</v>
      </c>
      <c r="E340" s="18" t="s">
        <v>174</v>
      </c>
      <c r="F340" s="17" t="s">
        <v>49</v>
      </c>
      <c r="G340" s="17">
        <v>9</v>
      </c>
      <c r="H340" s="17" t="s">
        <v>97</v>
      </c>
      <c r="I340" s="17">
        <v>35</v>
      </c>
      <c r="J340" s="19">
        <v>80</v>
      </c>
      <c r="K340" s="19">
        <f t="shared" si="5"/>
        <v>40</v>
      </c>
      <c r="L340" s="21">
        <v>31</v>
      </c>
      <c r="M340" s="17"/>
      <c r="N340" s="25">
        <f>+M340*L340</f>
        <v>0</v>
      </c>
    </row>
    <row r="341" spans="2:14" s="2" customFormat="1" ht="60" customHeight="1" x14ac:dyDescent="0.2">
      <c r="B341" s="17"/>
      <c r="C341" s="16" t="s">
        <v>101</v>
      </c>
      <c r="D341" s="16" t="s">
        <v>104</v>
      </c>
      <c r="E341" s="18" t="s">
        <v>174</v>
      </c>
      <c r="F341" s="17" t="s">
        <v>49</v>
      </c>
      <c r="G341" s="17" t="s">
        <v>9</v>
      </c>
      <c r="H341" s="17" t="s">
        <v>97</v>
      </c>
      <c r="I341" s="17">
        <v>23</v>
      </c>
      <c r="J341" s="19">
        <v>80</v>
      </c>
      <c r="K341" s="19">
        <f t="shared" si="5"/>
        <v>40</v>
      </c>
      <c r="L341" s="21">
        <v>31</v>
      </c>
      <c r="M341" s="17"/>
      <c r="N341" s="25">
        <f>+M341*L341</f>
        <v>0</v>
      </c>
    </row>
    <row r="342" spans="2:14" s="2" customFormat="1" ht="60" customHeight="1" x14ac:dyDescent="0.2">
      <c r="B342" s="17"/>
      <c r="C342" s="16" t="s">
        <v>101</v>
      </c>
      <c r="D342" s="16" t="s">
        <v>104</v>
      </c>
      <c r="E342" s="18" t="s">
        <v>174</v>
      </c>
      <c r="F342" s="17" t="s">
        <v>49</v>
      </c>
      <c r="G342" s="17">
        <v>10</v>
      </c>
      <c r="H342" s="17" t="s">
        <v>97</v>
      </c>
      <c r="I342" s="17">
        <v>23</v>
      </c>
      <c r="J342" s="19">
        <v>80</v>
      </c>
      <c r="K342" s="19">
        <f t="shared" si="5"/>
        <v>40</v>
      </c>
      <c r="L342" s="21">
        <v>31</v>
      </c>
      <c r="M342" s="17"/>
      <c r="N342" s="25">
        <f>+M342*L342</f>
        <v>0</v>
      </c>
    </row>
    <row r="343" spans="2:14" s="2" customFormat="1" ht="60" customHeight="1" x14ac:dyDescent="0.2">
      <c r="B343" s="17"/>
      <c r="C343" s="16" t="s">
        <v>96</v>
      </c>
      <c r="D343" s="16" t="s">
        <v>104</v>
      </c>
      <c r="E343" s="18" t="s">
        <v>175</v>
      </c>
      <c r="F343" s="17" t="s">
        <v>49</v>
      </c>
      <c r="G343" s="17" t="s">
        <v>8</v>
      </c>
      <c r="H343" s="17" t="s">
        <v>95</v>
      </c>
      <c r="I343" s="17">
        <v>10</v>
      </c>
      <c r="J343" s="19">
        <v>60</v>
      </c>
      <c r="K343" s="19">
        <f t="shared" si="5"/>
        <v>30</v>
      </c>
      <c r="L343" s="21">
        <v>24</v>
      </c>
      <c r="M343" s="17"/>
      <c r="N343" s="25">
        <f>+M343*L343</f>
        <v>0</v>
      </c>
    </row>
    <row r="344" spans="2:14" s="2" customFormat="1" ht="60" customHeight="1" x14ac:dyDescent="0.2">
      <c r="B344" s="17"/>
      <c r="C344" s="16" t="s">
        <v>96</v>
      </c>
      <c r="D344" s="16" t="s">
        <v>104</v>
      </c>
      <c r="E344" s="18" t="s">
        <v>175</v>
      </c>
      <c r="F344" s="17" t="s">
        <v>49</v>
      </c>
      <c r="G344" s="17">
        <v>8</v>
      </c>
      <c r="H344" s="17" t="s">
        <v>95</v>
      </c>
      <c r="I344" s="17">
        <v>21</v>
      </c>
      <c r="J344" s="19">
        <v>60</v>
      </c>
      <c r="K344" s="19">
        <f t="shared" si="5"/>
        <v>30</v>
      </c>
      <c r="L344" s="21">
        <v>24</v>
      </c>
      <c r="M344" s="17"/>
      <c r="N344" s="25">
        <f>+M344*L344</f>
        <v>0</v>
      </c>
    </row>
    <row r="345" spans="2:14" s="2" customFormat="1" ht="60" customHeight="1" x14ac:dyDescent="0.2">
      <c r="B345" s="17"/>
      <c r="C345" s="16" t="s">
        <v>96</v>
      </c>
      <c r="D345" s="16" t="s">
        <v>104</v>
      </c>
      <c r="E345" s="18" t="s">
        <v>175</v>
      </c>
      <c r="F345" s="17" t="s">
        <v>49</v>
      </c>
      <c r="G345" s="17" t="s">
        <v>11</v>
      </c>
      <c r="H345" s="17" t="s">
        <v>95</v>
      </c>
      <c r="I345" s="17">
        <v>22</v>
      </c>
      <c r="J345" s="19">
        <v>60</v>
      </c>
      <c r="K345" s="19">
        <f t="shared" si="5"/>
        <v>30</v>
      </c>
      <c r="L345" s="21">
        <v>24</v>
      </c>
      <c r="M345" s="17"/>
      <c r="N345" s="25">
        <f>+M345*L345</f>
        <v>0</v>
      </c>
    </row>
    <row r="346" spans="2:14" s="2" customFormat="1" ht="60" customHeight="1" x14ac:dyDescent="0.2">
      <c r="B346" s="17"/>
      <c r="C346" s="16" t="s">
        <v>96</v>
      </c>
      <c r="D346" s="16" t="s">
        <v>104</v>
      </c>
      <c r="E346" s="18" t="s">
        <v>175</v>
      </c>
      <c r="F346" s="17" t="s">
        <v>49</v>
      </c>
      <c r="G346" s="17">
        <v>9</v>
      </c>
      <c r="H346" s="17" t="s">
        <v>95</v>
      </c>
      <c r="I346" s="17">
        <v>22</v>
      </c>
      <c r="J346" s="19">
        <v>60</v>
      </c>
      <c r="K346" s="19">
        <f t="shared" si="5"/>
        <v>30</v>
      </c>
      <c r="L346" s="21">
        <v>24</v>
      </c>
      <c r="M346" s="17"/>
      <c r="N346" s="25">
        <f>+M346*L346</f>
        <v>0</v>
      </c>
    </row>
    <row r="347" spans="2:14" s="2" customFormat="1" ht="60" customHeight="1" x14ac:dyDescent="0.2">
      <c r="B347" s="17"/>
      <c r="C347" s="16" t="s">
        <v>96</v>
      </c>
      <c r="D347" s="16" t="s">
        <v>104</v>
      </c>
      <c r="E347" s="18" t="s">
        <v>175</v>
      </c>
      <c r="F347" s="17" t="s">
        <v>49</v>
      </c>
      <c r="G347" s="17" t="s">
        <v>9</v>
      </c>
      <c r="H347" s="17" t="s">
        <v>95</v>
      </c>
      <c r="I347" s="17">
        <v>22</v>
      </c>
      <c r="J347" s="19">
        <v>60</v>
      </c>
      <c r="K347" s="19">
        <f t="shared" si="5"/>
        <v>30</v>
      </c>
      <c r="L347" s="21">
        <v>24</v>
      </c>
      <c r="M347" s="17"/>
      <c r="N347" s="25">
        <f>+M347*L347</f>
        <v>0</v>
      </c>
    </row>
    <row r="348" spans="2:14" s="2" customFormat="1" ht="60" customHeight="1" x14ac:dyDescent="0.2">
      <c r="B348" s="17"/>
      <c r="C348" s="16" t="s">
        <v>96</v>
      </c>
      <c r="D348" s="16" t="s">
        <v>104</v>
      </c>
      <c r="E348" s="18" t="s">
        <v>175</v>
      </c>
      <c r="F348" s="17" t="s">
        <v>49</v>
      </c>
      <c r="G348" s="17">
        <v>10</v>
      </c>
      <c r="H348" s="17" t="s">
        <v>95</v>
      </c>
      <c r="I348" s="17">
        <v>11</v>
      </c>
      <c r="J348" s="19">
        <v>60</v>
      </c>
      <c r="K348" s="19">
        <f t="shared" si="5"/>
        <v>30</v>
      </c>
      <c r="L348" s="21">
        <v>24</v>
      </c>
      <c r="M348" s="17"/>
      <c r="N348" s="25">
        <f>+M348*L348</f>
        <v>0</v>
      </c>
    </row>
    <row r="349" spans="2:14" s="2" customFormat="1" ht="60" customHeight="1" x14ac:dyDescent="0.2">
      <c r="B349" s="17"/>
      <c r="C349" s="16" t="s">
        <v>96</v>
      </c>
      <c r="D349" s="16" t="s">
        <v>104</v>
      </c>
      <c r="E349" s="18" t="s">
        <v>175</v>
      </c>
      <c r="F349" s="17" t="s">
        <v>49</v>
      </c>
      <c r="G349" s="17">
        <v>11</v>
      </c>
      <c r="H349" s="17" t="s">
        <v>95</v>
      </c>
      <c r="I349" s="17">
        <v>12</v>
      </c>
      <c r="J349" s="19">
        <v>60</v>
      </c>
      <c r="K349" s="19">
        <f t="shared" si="5"/>
        <v>30</v>
      </c>
      <c r="L349" s="21">
        <v>24</v>
      </c>
      <c r="M349" s="17"/>
      <c r="N349" s="25">
        <f>+M349*L349</f>
        <v>0</v>
      </c>
    </row>
  </sheetData>
  <autoFilter ref="C3:N349"/>
  <pageMargins left="0.7" right="0.7" top="0.75" bottom="0.75" header="0.3" footer="0.3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5"/>
  <sheetViews>
    <sheetView tabSelected="1" zoomScaleNormal="100" workbookViewId="0">
      <pane ySplit="1" topLeftCell="A2" activePane="bottomLeft" state="frozen"/>
      <selection pane="bottomLeft"/>
    </sheetView>
  </sheetViews>
  <sheetFormatPr defaultColWidth="8" defaultRowHeight="12.75" x14ac:dyDescent="0.2"/>
  <cols>
    <col min="1" max="1" width="4.5" style="3" customWidth="1"/>
    <col min="2" max="2" width="6.5" style="3" bestFit="1" customWidth="1"/>
    <col min="3" max="3" width="13.125" style="3" bestFit="1" customWidth="1"/>
    <col min="4" max="31" width="3.875" style="3" customWidth="1"/>
    <col min="32" max="16384" width="8" style="3"/>
  </cols>
  <sheetData>
    <row r="1" spans="2:32" ht="30.95" customHeight="1" x14ac:dyDescent="0.2">
      <c r="C1" s="4" t="s">
        <v>177</v>
      </c>
      <c r="D1" s="4" t="s">
        <v>178</v>
      </c>
      <c r="E1" s="4" t="s">
        <v>179</v>
      </c>
      <c r="F1" s="4" t="s">
        <v>180</v>
      </c>
      <c r="G1" s="4" t="s">
        <v>181</v>
      </c>
      <c r="H1" s="4">
        <v>1</v>
      </c>
      <c r="I1" s="4">
        <v>2</v>
      </c>
      <c r="J1" s="4" t="s">
        <v>182</v>
      </c>
      <c r="K1" s="4">
        <v>3</v>
      </c>
      <c r="L1" s="4">
        <v>4</v>
      </c>
      <c r="M1" s="4" t="s">
        <v>183</v>
      </c>
      <c r="N1" s="4" t="s">
        <v>50</v>
      </c>
      <c r="O1" s="4">
        <v>6</v>
      </c>
      <c r="P1" s="4" t="s">
        <v>52</v>
      </c>
      <c r="Q1" s="4">
        <v>7</v>
      </c>
      <c r="R1" s="4" t="s">
        <v>8</v>
      </c>
      <c r="S1" s="4">
        <v>8</v>
      </c>
      <c r="T1" s="4" t="s">
        <v>11</v>
      </c>
      <c r="U1" s="4">
        <v>9</v>
      </c>
      <c r="V1" s="4" t="s">
        <v>9</v>
      </c>
      <c r="W1" s="4">
        <v>10</v>
      </c>
      <c r="X1" s="4" t="s">
        <v>10</v>
      </c>
      <c r="Y1" s="4">
        <v>11</v>
      </c>
      <c r="Z1" s="4" t="s">
        <v>15</v>
      </c>
      <c r="AA1" s="4">
        <v>12</v>
      </c>
      <c r="AB1" s="4" t="s">
        <v>14</v>
      </c>
      <c r="AC1" s="4">
        <v>13</v>
      </c>
      <c r="AD1" s="4">
        <v>14</v>
      </c>
      <c r="AE1" s="4">
        <v>15</v>
      </c>
      <c r="AF1" s="4" t="s">
        <v>184</v>
      </c>
    </row>
    <row r="2" spans="2:32" ht="15" customHeight="1" x14ac:dyDescent="0.2">
      <c r="B2" s="27" t="s">
        <v>2</v>
      </c>
      <c r="C2" s="5" t="s">
        <v>185</v>
      </c>
      <c r="D2" s="6" t="str">
        <f>""</f>
        <v/>
      </c>
      <c r="E2" s="6" t="str">
        <f>""</f>
        <v/>
      </c>
      <c r="F2" s="6" t="str">
        <f>""</f>
        <v/>
      </c>
      <c r="G2" s="6" t="str">
        <f>""</f>
        <v/>
      </c>
      <c r="H2" s="6" t="str">
        <f>""</f>
        <v/>
      </c>
      <c r="I2" s="6" t="str">
        <f>""</f>
        <v/>
      </c>
      <c r="J2" s="6" t="str">
        <f>""</f>
        <v/>
      </c>
      <c r="K2" s="6" t="str">
        <f>""</f>
        <v/>
      </c>
      <c r="L2" s="6" t="str">
        <f>""</f>
        <v/>
      </c>
      <c r="M2" s="6" t="str">
        <f>""</f>
        <v/>
      </c>
      <c r="N2" s="6" t="str">
        <f>""</f>
        <v/>
      </c>
      <c r="O2" s="6" t="str">
        <f>""</f>
        <v/>
      </c>
      <c r="P2" s="6" t="str">
        <f>""</f>
        <v/>
      </c>
      <c r="Q2" s="6" t="str">
        <f>""</f>
        <v/>
      </c>
      <c r="R2" s="6" t="str">
        <f>""</f>
        <v/>
      </c>
      <c r="S2" s="6">
        <v>1</v>
      </c>
      <c r="T2" s="6" t="str">
        <f>""</f>
        <v/>
      </c>
      <c r="U2" s="6">
        <v>2</v>
      </c>
      <c r="V2" s="6">
        <v>3</v>
      </c>
      <c r="W2" s="6" t="str">
        <f>""</f>
        <v/>
      </c>
      <c r="X2" s="6">
        <v>3</v>
      </c>
      <c r="Y2" s="6" t="str">
        <f>""</f>
        <v/>
      </c>
      <c r="Z2" s="6">
        <v>2</v>
      </c>
      <c r="AA2" s="6">
        <v>1</v>
      </c>
      <c r="AB2" s="6" t="str">
        <f>""</f>
        <v/>
      </c>
      <c r="AC2" s="6" t="str">
        <f>""</f>
        <v/>
      </c>
      <c r="AD2" s="6" t="str">
        <f>""</f>
        <v/>
      </c>
      <c r="AE2" s="6" t="str">
        <f>""</f>
        <v/>
      </c>
      <c r="AF2" s="7">
        <f>SUM(D2:AE2)</f>
        <v>12</v>
      </c>
    </row>
    <row r="3" spans="2:32" ht="15" customHeight="1" x14ac:dyDescent="0.2">
      <c r="B3" s="28"/>
      <c r="C3" s="5" t="s">
        <v>186</v>
      </c>
      <c r="D3" s="6" t="str">
        <f>""</f>
        <v/>
      </c>
      <c r="E3" s="6" t="str">
        <f>""</f>
        <v/>
      </c>
      <c r="F3" s="6" t="str">
        <f>""</f>
        <v/>
      </c>
      <c r="G3" s="6" t="str">
        <f>""</f>
        <v/>
      </c>
      <c r="H3" s="6" t="str">
        <f>""</f>
        <v/>
      </c>
      <c r="I3" s="6" t="str">
        <f>""</f>
        <v/>
      </c>
      <c r="J3" s="6" t="str">
        <f>""</f>
        <v/>
      </c>
      <c r="K3" s="6" t="str">
        <f>""</f>
        <v/>
      </c>
      <c r="L3" s="6" t="str">
        <f>""</f>
        <v/>
      </c>
      <c r="M3" s="6" t="str">
        <f>""</f>
        <v/>
      </c>
      <c r="N3" s="6" t="str">
        <f>""</f>
        <v/>
      </c>
      <c r="O3" s="6" t="str">
        <f>""</f>
        <v/>
      </c>
      <c r="P3" s="6" t="str">
        <f>""</f>
        <v/>
      </c>
      <c r="Q3" s="6" t="str">
        <f>""</f>
        <v/>
      </c>
      <c r="R3" s="6">
        <v>1</v>
      </c>
      <c r="S3" s="6">
        <v>2</v>
      </c>
      <c r="T3" s="6" t="str">
        <f>""</f>
        <v/>
      </c>
      <c r="U3" s="6">
        <v>3</v>
      </c>
      <c r="V3" s="6">
        <v>3</v>
      </c>
      <c r="W3" s="6" t="str">
        <f>""</f>
        <v/>
      </c>
      <c r="X3" s="6">
        <v>2</v>
      </c>
      <c r="Y3" s="6" t="str">
        <f>""</f>
        <v/>
      </c>
      <c r="Z3" s="6">
        <v>1</v>
      </c>
      <c r="AA3" s="6" t="str">
        <f>""</f>
        <v/>
      </c>
      <c r="AB3" s="6" t="str">
        <f>""</f>
        <v/>
      </c>
      <c r="AC3" s="6" t="str">
        <f>""</f>
        <v/>
      </c>
      <c r="AD3" s="6" t="str">
        <f>""</f>
        <v/>
      </c>
      <c r="AE3" s="6" t="str">
        <f>""</f>
        <v/>
      </c>
      <c r="AF3" s="7">
        <f>SUM(D3:AE3)</f>
        <v>12</v>
      </c>
    </row>
    <row r="4" spans="2:32" ht="15" customHeight="1" x14ac:dyDescent="0.2">
      <c r="B4" s="28"/>
      <c r="C4" s="5" t="s">
        <v>187</v>
      </c>
      <c r="D4" s="6" t="str">
        <f>""</f>
        <v/>
      </c>
      <c r="E4" s="6" t="str">
        <f>""</f>
        <v/>
      </c>
      <c r="F4" s="6" t="str">
        <f>""</f>
        <v/>
      </c>
      <c r="G4" s="6" t="str">
        <f>""</f>
        <v/>
      </c>
      <c r="H4" s="6" t="str">
        <f>""</f>
        <v/>
      </c>
      <c r="I4" s="6" t="str">
        <f>""</f>
        <v/>
      </c>
      <c r="J4" s="6" t="str">
        <f>""</f>
        <v/>
      </c>
      <c r="K4" s="6" t="str">
        <f>""</f>
        <v/>
      </c>
      <c r="L4" s="6" t="str">
        <f>""</f>
        <v/>
      </c>
      <c r="M4" s="6" t="str">
        <f>""</f>
        <v/>
      </c>
      <c r="N4" s="6" t="str">
        <f>""</f>
        <v/>
      </c>
      <c r="O4" s="6" t="str">
        <f>""</f>
        <v/>
      </c>
      <c r="P4" s="6" t="str">
        <f>""</f>
        <v/>
      </c>
      <c r="Q4" s="6" t="str">
        <f>""</f>
        <v/>
      </c>
      <c r="R4" s="6">
        <v>1</v>
      </c>
      <c r="S4" s="6">
        <v>2</v>
      </c>
      <c r="T4" s="6" t="str">
        <f>""</f>
        <v/>
      </c>
      <c r="U4" s="6">
        <v>3</v>
      </c>
      <c r="V4" s="6">
        <v>3</v>
      </c>
      <c r="W4" s="6">
        <v>2</v>
      </c>
      <c r="X4" s="6" t="str">
        <f>""</f>
        <v/>
      </c>
      <c r="Y4" s="6" t="str">
        <f>""</f>
        <v/>
      </c>
      <c r="Z4" s="6">
        <v>1</v>
      </c>
      <c r="AA4" s="6" t="str">
        <f>""</f>
        <v/>
      </c>
      <c r="AB4" s="6" t="str">
        <f>""</f>
        <v/>
      </c>
      <c r="AC4" s="6" t="str">
        <f>""</f>
        <v/>
      </c>
      <c r="AD4" s="6" t="str">
        <f>""</f>
        <v/>
      </c>
      <c r="AE4" s="6" t="str">
        <f>""</f>
        <v/>
      </c>
      <c r="AF4" s="7">
        <v>12</v>
      </c>
    </row>
    <row r="5" spans="2:32" ht="15" customHeight="1" x14ac:dyDescent="0.2">
      <c r="B5" s="28"/>
      <c r="C5" s="5" t="s">
        <v>188</v>
      </c>
      <c r="D5" s="6" t="str">
        <f>""</f>
        <v/>
      </c>
      <c r="E5" s="6" t="str">
        <f>""</f>
        <v/>
      </c>
      <c r="F5" s="6" t="str">
        <f>""</f>
        <v/>
      </c>
      <c r="G5" s="6" t="str">
        <f>""</f>
        <v/>
      </c>
      <c r="H5" s="6" t="str">
        <f>""</f>
        <v/>
      </c>
      <c r="I5" s="6" t="str">
        <f>""</f>
        <v/>
      </c>
      <c r="J5" s="6" t="str">
        <f>""</f>
        <v/>
      </c>
      <c r="K5" s="6" t="str">
        <f>""</f>
        <v/>
      </c>
      <c r="L5" s="6" t="str">
        <f>""</f>
        <v/>
      </c>
      <c r="M5" s="6" t="str">
        <f>""</f>
        <v/>
      </c>
      <c r="N5" s="6" t="str">
        <f>""</f>
        <v/>
      </c>
      <c r="O5" s="6" t="str">
        <f>""</f>
        <v/>
      </c>
      <c r="P5" s="6" t="str">
        <f>""</f>
        <v/>
      </c>
      <c r="Q5" s="6" t="str">
        <f>""</f>
        <v/>
      </c>
      <c r="R5" s="6" t="str">
        <f>""</f>
        <v/>
      </c>
      <c r="S5" s="6">
        <v>1</v>
      </c>
      <c r="T5" s="6" t="str">
        <f>""</f>
        <v/>
      </c>
      <c r="U5" s="6">
        <v>2</v>
      </c>
      <c r="V5" s="6">
        <v>2</v>
      </c>
      <c r="W5" s="6" t="str">
        <f>""</f>
        <v/>
      </c>
      <c r="X5" s="6">
        <v>1</v>
      </c>
      <c r="Y5" s="6" t="str">
        <f>""</f>
        <v/>
      </c>
      <c r="Z5" s="6" t="str">
        <f>""</f>
        <v/>
      </c>
      <c r="AA5" s="6" t="str">
        <f>""</f>
        <v/>
      </c>
      <c r="AB5" s="6" t="str">
        <f>""</f>
        <v/>
      </c>
      <c r="AC5" s="6" t="str">
        <f>""</f>
        <v/>
      </c>
      <c r="AD5" s="6" t="str">
        <f>""</f>
        <v/>
      </c>
      <c r="AE5" s="6" t="str">
        <f>""</f>
        <v/>
      </c>
      <c r="AF5" s="7">
        <f t="shared" ref="AF5:AF35" si="0">SUM(D5:AE5)</f>
        <v>6</v>
      </c>
    </row>
    <row r="6" spans="2:32" ht="15" customHeight="1" x14ac:dyDescent="0.2">
      <c r="B6" s="28"/>
      <c r="C6" s="5" t="s">
        <v>189</v>
      </c>
      <c r="D6" s="6" t="str">
        <f>""</f>
        <v/>
      </c>
      <c r="E6" s="6" t="str">
        <f>""</f>
        <v/>
      </c>
      <c r="F6" s="6" t="str">
        <f>""</f>
        <v/>
      </c>
      <c r="G6" s="6" t="str">
        <f>""</f>
        <v/>
      </c>
      <c r="H6" s="6" t="str">
        <f>""</f>
        <v/>
      </c>
      <c r="I6" s="6" t="str">
        <f>""</f>
        <v/>
      </c>
      <c r="J6" s="6" t="str">
        <f>""</f>
        <v/>
      </c>
      <c r="K6" s="6" t="str">
        <f>""</f>
        <v/>
      </c>
      <c r="L6" s="6" t="str">
        <f>""</f>
        <v/>
      </c>
      <c r="M6" s="6" t="str">
        <f>""</f>
        <v/>
      </c>
      <c r="N6" s="6" t="str">
        <f>""</f>
        <v/>
      </c>
      <c r="O6" s="6" t="str">
        <f>""</f>
        <v/>
      </c>
      <c r="P6" s="6" t="str">
        <f>""</f>
        <v/>
      </c>
      <c r="Q6" s="6" t="str">
        <f>""</f>
        <v/>
      </c>
      <c r="R6" s="6" t="str">
        <f>""</f>
        <v/>
      </c>
      <c r="S6" s="6" t="str">
        <f>""</f>
        <v/>
      </c>
      <c r="T6" s="6" t="str">
        <f>""</f>
        <v/>
      </c>
      <c r="U6" s="6">
        <v>1</v>
      </c>
      <c r="V6" s="6">
        <v>2</v>
      </c>
      <c r="W6" s="6" t="str">
        <f>""</f>
        <v/>
      </c>
      <c r="X6" s="6">
        <v>2</v>
      </c>
      <c r="Y6" s="6" t="str">
        <f>""</f>
        <v/>
      </c>
      <c r="Z6" s="6">
        <v>1</v>
      </c>
      <c r="AA6" s="6" t="str">
        <f>""</f>
        <v/>
      </c>
      <c r="AB6" s="6" t="str">
        <f>""</f>
        <v/>
      </c>
      <c r="AC6" s="6" t="str">
        <f>""</f>
        <v/>
      </c>
      <c r="AD6" s="6" t="str">
        <f>""</f>
        <v/>
      </c>
      <c r="AE6" s="6" t="str">
        <f>""</f>
        <v/>
      </c>
      <c r="AF6" s="7">
        <f t="shared" si="0"/>
        <v>6</v>
      </c>
    </row>
    <row r="7" spans="2:32" ht="15" customHeight="1" x14ac:dyDescent="0.2">
      <c r="B7" s="28"/>
      <c r="C7" s="5" t="s">
        <v>190</v>
      </c>
      <c r="D7" s="6" t="str">
        <f>""</f>
        <v/>
      </c>
      <c r="E7" s="6" t="str">
        <f>""</f>
        <v/>
      </c>
      <c r="F7" s="6" t="str">
        <f>""</f>
        <v/>
      </c>
      <c r="G7" s="6" t="str">
        <f>""</f>
        <v/>
      </c>
      <c r="H7" s="6" t="str">
        <f>""</f>
        <v/>
      </c>
      <c r="I7" s="6" t="str">
        <f>""</f>
        <v/>
      </c>
      <c r="J7" s="6" t="str">
        <f>""</f>
        <v/>
      </c>
      <c r="K7" s="6" t="str">
        <f>""</f>
        <v/>
      </c>
      <c r="L7" s="6" t="str">
        <f>""</f>
        <v/>
      </c>
      <c r="M7" s="6" t="str">
        <f>""</f>
        <v/>
      </c>
      <c r="N7" s="6" t="str">
        <f>""</f>
        <v/>
      </c>
      <c r="O7" s="6" t="str">
        <f>""</f>
        <v/>
      </c>
      <c r="P7" s="6" t="str">
        <f>""</f>
        <v/>
      </c>
      <c r="Q7" s="6" t="str">
        <f>""</f>
        <v/>
      </c>
      <c r="R7" s="6" t="str">
        <f>""</f>
        <v/>
      </c>
      <c r="S7" s="6" t="str">
        <f>""</f>
        <v/>
      </c>
      <c r="T7" s="6" t="str">
        <f>""</f>
        <v/>
      </c>
      <c r="U7" s="6" t="str">
        <f>""</f>
        <v/>
      </c>
      <c r="V7" s="6" t="str">
        <f>""</f>
        <v/>
      </c>
      <c r="W7" s="6" t="str">
        <f>""</f>
        <v/>
      </c>
      <c r="X7" s="6" t="str">
        <f>""</f>
        <v/>
      </c>
      <c r="Y7" s="6" t="str">
        <f>""</f>
        <v/>
      </c>
      <c r="Z7" s="6" t="str">
        <f>""</f>
        <v/>
      </c>
      <c r="AA7" s="6" t="str">
        <f>""</f>
        <v/>
      </c>
      <c r="AB7" s="6">
        <v>2</v>
      </c>
      <c r="AC7" s="6">
        <v>2</v>
      </c>
      <c r="AD7" s="6">
        <v>1</v>
      </c>
      <c r="AE7" s="6">
        <v>1</v>
      </c>
      <c r="AF7" s="7">
        <f t="shared" si="0"/>
        <v>6</v>
      </c>
    </row>
    <row r="8" spans="2:32" ht="15" customHeight="1" x14ac:dyDescent="0.2">
      <c r="B8" s="28"/>
      <c r="C8" s="5" t="s">
        <v>191</v>
      </c>
      <c r="D8" s="6" t="str">
        <f>""</f>
        <v/>
      </c>
      <c r="E8" s="6" t="str">
        <f>""</f>
        <v/>
      </c>
      <c r="F8" s="6" t="str">
        <f>""</f>
        <v/>
      </c>
      <c r="G8" s="6" t="str">
        <f>""</f>
        <v/>
      </c>
      <c r="H8" s="6" t="str">
        <f>""</f>
        <v/>
      </c>
      <c r="I8" s="6" t="str">
        <f>""</f>
        <v/>
      </c>
      <c r="J8" s="6" t="str">
        <f>""</f>
        <v/>
      </c>
      <c r="K8" s="6" t="str">
        <f>""</f>
        <v/>
      </c>
      <c r="L8" s="6" t="str">
        <f>""</f>
        <v/>
      </c>
      <c r="M8" s="6" t="str">
        <f>""</f>
        <v/>
      </c>
      <c r="N8" s="6" t="str">
        <f>""</f>
        <v/>
      </c>
      <c r="O8" s="6" t="str">
        <f>""</f>
        <v/>
      </c>
      <c r="P8" s="6" t="str">
        <f>""</f>
        <v/>
      </c>
      <c r="Q8" s="6" t="str">
        <f>""</f>
        <v/>
      </c>
      <c r="R8" s="6" t="str">
        <f>""</f>
        <v/>
      </c>
      <c r="S8" s="6" t="str">
        <f>""</f>
        <v/>
      </c>
      <c r="T8" s="6">
        <v>1</v>
      </c>
      <c r="U8" s="6" t="str">
        <f>""</f>
        <v/>
      </c>
      <c r="V8" s="6" t="str">
        <f>""</f>
        <v/>
      </c>
      <c r="W8" s="6">
        <v>3</v>
      </c>
      <c r="X8" s="6" t="str">
        <f>""</f>
        <v/>
      </c>
      <c r="Y8" s="6">
        <v>2</v>
      </c>
      <c r="Z8" s="6" t="str">
        <f>""</f>
        <v/>
      </c>
      <c r="AA8" s="6" t="str">
        <f>""</f>
        <v/>
      </c>
      <c r="AB8" s="6" t="str">
        <f>""</f>
        <v/>
      </c>
      <c r="AC8" s="6" t="str">
        <f>""</f>
        <v/>
      </c>
      <c r="AD8" s="6" t="str">
        <f>""</f>
        <v/>
      </c>
      <c r="AE8" s="6" t="str">
        <f>""</f>
        <v/>
      </c>
      <c r="AF8" s="7">
        <f t="shared" si="0"/>
        <v>6</v>
      </c>
    </row>
    <row r="9" spans="2:32" ht="15" customHeight="1" x14ac:dyDescent="0.2">
      <c r="B9" s="28"/>
      <c r="C9" s="5" t="s">
        <v>192</v>
      </c>
      <c r="D9" s="6" t="str">
        <f>""</f>
        <v/>
      </c>
      <c r="E9" s="6" t="str">
        <f>""</f>
        <v/>
      </c>
      <c r="F9" s="6" t="str">
        <f>""</f>
        <v/>
      </c>
      <c r="G9" s="6" t="str">
        <f>""</f>
        <v/>
      </c>
      <c r="H9" s="6" t="str">
        <f>""</f>
        <v/>
      </c>
      <c r="I9" s="6" t="str">
        <f>""</f>
        <v/>
      </c>
      <c r="J9" s="6" t="str">
        <f>""</f>
        <v/>
      </c>
      <c r="K9" s="6" t="str">
        <f>""</f>
        <v/>
      </c>
      <c r="L9" s="6" t="str">
        <f>""</f>
        <v/>
      </c>
      <c r="M9" s="6" t="str">
        <f>""</f>
        <v/>
      </c>
      <c r="N9" s="6" t="str">
        <f>""</f>
        <v/>
      </c>
      <c r="O9" s="6" t="str">
        <f>""</f>
        <v/>
      </c>
      <c r="P9" s="6" t="str">
        <f>""</f>
        <v/>
      </c>
      <c r="Q9" s="6" t="str">
        <f>""</f>
        <v/>
      </c>
      <c r="R9" s="6">
        <v>2</v>
      </c>
      <c r="S9" s="6">
        <v>3</v>
      </c>
      <c r="T9" s="6" t="str">
        <f>""</f>
        <v/>
      </c>
      <c r="U9" s="6">
        <v>4</v>
      </c>
      <c r="V9" s="6">
        <v>2</v>
      </c>
      <c r="W9" s="6" t="str">
        <f>""</f>
        <v/>
      </c>
      <c r="X9" s="6">
        <v>1</v>
      </c>
      <c r="Y9" s="6" t="str">
        <f>""</f>
        <v/>
      </c>
      <c r="Z9" s="6" t="str">
        <f>""</f>
        <v/>
      </c>
      <c r="AA9" s="6" t="str">
        <f>""</f>
        <v/>
      </c>
      <c r="AB9" s="6" t="str">
        <f>""</f>
        <v/>
      </c>
      <c r="AC9" s="6" t="str">
        <f>""</f>
        <v/>
      </c>
      <c r="AD9" s="6" t="str">
        <f>""</f>
        <v/>
      </c>
      <c r="AE9" s="6" t="str">
        <f>""</f>
        <v/>
      </c>
      <c r="AF9" s="7">
        <f t="shared" si="0"/>
        <v>12</v>
      </c>
    </row>
    <row r="10" spans="2:32" ht="15" customHeight="1" x14ac:dyDescent="0.2">
      <c r="B10" s="28"/>
      <c r="C10" s="5" t="s">
        <v>193</v>
      </c>
      <c r="D10" s="6" t="str">
        <f>""</f>
        <v/>
      </c>
      <c r="E10" s="6" t="str">
        <f>""</f>
        <v/>
      </c>
      <c r="F10" s="6" t="str">
        <f>""</f>
        <v/>
      </c>
      <c r="G10" s="6" t="str">
        <f>""</f>
        <v/>
      </c>
      <c r="H10" s="6" t="str">
        <f>""</f>
        <v/>
      </c>
      <c r="I10" s="6" t="str">
        <f>""</f>
        <v/>
      </c>
      <c r="J10" s="6" t="str">
        <f>""</f>
        <v/>
      </c>
      <c r="K10" s="6" t="str">
        <f>""</f>
        <v/>
      </c>
      <c r="L10" s="6" t="str">
        <f>""</f>
        <v/>
      </c>
      <c r="M10" s="6" t="str">
        <f>""</f>
        <v/>
      </c>
      <c r="N10" s="6" t="str">
        <f>""</f>
        <v/>
      </c>
      <c r="O10" s="6" t="str">
        <f>""</f>
        <v/>
      </c>
      <c r="P10" s="6" t="str">
        <f>""</f>
        <v/>
      </c>
      <c r="Q10" s="6" t="str">
        <f>""</f>
        <v/>
      </c>
      <c r="R10" s="6" t="str">
        <f>""</f>
        <v/>
      </c>
      <c r="S10" s="6" t="str">
        <f>""</f>
        <v/>
      </c>
      <c r="T10" s="6" t="str">
        <f>""</f>
        <v/>
      </c>
      <c r="U10" s="6" t="str">
        <f>""</f>
        <v/>
      </c>
      <c r="V10" s="6" t="str">
        <f>""</f>
        <v/>
      </c>
      <c r="W10" s="6" t="str">
        <f>""</f>
        <v/>
      </c>
      <c r="X10" s="6" t="str">
        <f>""</f>
        <v/>
      </c>
      <c r="Y10" s="6" t="str">
        <f>""</f>
        <v/>
      </c>
      <c r="Z10" s="6">
        <v>1</v>
      </c>
      <c r="AA10" s="6">
        <v>2</v>
      </c>
      <c r="AB10" s="6">
        <v>2</v>
      </c>
      <c r="AC10" s="6">
        <v>1</v>
      </c>
      <c r="AD10" s="6" t="str">
        <f>""</f>
        <v/>
      </c>
      <c r="AE10" s="6" t="str">
        <f>""</f>
        <v/>
      </c>
      <c r="AF10" s="7">
        <f t="shared" si="0"/>
        <v>6</v>
      </c>
    </row>
    <row r="11" spans="2:32" ht="15" customHeight="1" x14ac:dyDescent="0.2">
      <c r="B11" s="28"/>
      <c r="C11" s="5" t="s">
        <v>194</v>
      </c>
      <c r="D11" s="6" t="str">
        <f>""</f>
        <v/>
      </c>
      <c r="E11" s="6" t="str">
        <f>""</f>
        <v/>
      </c>
      <c r="F11" s="6" t="str">
        <f>""</f>
        <v/>
      </c>
      <c r="G11" s="6" t="str">
        <f>""</f>
        <v/>
      </c>
      <c r="H11" s="6" t="str">
        <f>""</f>
        <v/>
      </c>
      <c r="I11" s="6" t="str">
        <f>""</f>
        <v/>
      </c>
      <c r="J11" s="6" t="str">
        <f>""</f>
        <v/>
      </c>
      <c r="K11" s="6" t="str">
        <f>""</f>
        <v/>
      </c>
      <c r="L11" s="6" t="str">
        <f>""</f>
        <v/>
      </c>
      <c r="M11" s="6" t="str">
        <f>""</f>
        <v/>
      </c>
      <c r="N11" s="6" t="str">
        <f>""</f>
        <v/>
      </c>
      <c r="O11" s="6" t="str">
        <f>""</f>
        <v/>
      </c>
      <c r="P11" s="6" t="str">
        <f>""</f>
        <v/>
      </c>
      <c r="Q11" s="6" t="str">
        <f>""</f>
        <v/>
      </c>
      <c r="R11" s="6">
        <v>2</v>
      </c>
      <c r="S11" s="6">
        <v>2</v>
      </c>
      <c r="T11" s="6" t="str">
        <f>""</f>
        <v/>
      </c>
      <c r="U11" s="6">
        <v>1</v>
      </c>
      <c r="V11" s="6">
        <v>1</v>
      </c>
      <c r="W11" s="6" t="str">
        <f>""</f>
        <v/>
      </c>
      <c r="X11" s="6">
        <v>1</v>
      </c>
      <c r="Y11" s="6" t="str">
        <f>""</f>
        <v/>
      </c>
      <c r="Z11" s="6">
        <v>3</v>
      </c>
      <c r="AA11" s="6">
        <v>2</v>
      </c>
      <c r="AB11" s="6" t="str">
        <f>""</f>
        <v/>
      </c>
      <c r="AC11" s="6" t="str">
        <f>""</f>
        <v/>
      </c>
      <c r="AD11" s="6" t="str">
        <f>""</f>
        <v/>
      </c>
      <c r="AE11" s="6" t="str">
        <f>""</f>
        <v/>
      </c>
      <c r="AF11" s="7">
        <f t="shared" si="0"/>
        <v>12</v>
      </c>
    </row>
    <row r="12" spans="2:32" ht="15" customHeight="1" x14ac:dyDescent="0.2">
      <c r="B12" s="28"/>
      <c r="C12" s="5" t="s">
        <v>3</v>
      </c>
      <c r="D12" s="8" t="str">
        <f>""</f>
        <v/>
      </c>
      <c r="E12" s="8" t="str">
        <f>""</f>
        <v/>
      </c>
      <c r="F12" s="8" t="str">
        <f>""</f>
        <v/>
      </c>
      <c r="G12" s="8" t="str">
        <f>""</f>
        <v/>
      </c>
      <c r="H12" s="8" t="str">
        <f>""</f>
        <v/>
      </c>
      <c r="I12" s="8" t="str">
        <f>""</f>
        <v/>
      </c>
      <c r="J12" s="8" t="str">
        <f>""</f>
        <v/>
      </c>
      <c r="K12" s="8" t="str">
        <f>""</f>
        <v/>
      </c>
      <c r="L12" s="8" t="str">
        <f>""</f>
        <v/>
      </c>
      <c r="M12" s="8" t="str">
        <f>""</f>
        <v/>
      </c>
      <c r="N12" s="8" t="str">
        <f>""</f>
        <v/>
      </c>
      <c r="O12" s="8" t="str">
        <f>""</f>
        <v/>
      </c>
      <c r="P12" s="8" t="str">
        <f>""</f>
        <v/>
      </c>
      <c r="Q12" s="8" t="str">
        <f>""</f>
        <v/>
      </c>
      <c r="R12" s="8" t="str">
        <f>""</f>
        <v/>
      </c>
      <c r="S12" s="8">
        <v>1</v>
      </c>
      <c r="T12" s="8">
        <v>1</v>
      </c>
      <c r="U12" s="8">
        <v>2</v>
      </c>
      <c r="V12" s="8">
        <v>2</v>
      </c>
      <c r="W12" s="8">
        <v>2</v>
      </c>
      <c r="X12" s="8">
        <v>2</v>
      </c>
      <c r="Y12" s="8">
        <v>1</v>
      </c>
      <c r="Z12" s="8" t="str">
        <f>""</f>
        <v/>
      </c>
      <c r="AA12" s="8">
        <v>1</v>
      </c>
      <c r="AB12" s="8" t="str">
        <f>""</f>
        <v/>
      </c>
      <c r="AC12" s="8" t="str">
        <f>""</f>
        <v/>
      </c>
      <c r="AD12" s="8" t="str">
        <f>""</f>
        <v/>
      </c>
      <c r="AE12" s="8" t="str">
        <f>""</f>
        <v/>
      </c>
      <c r="AF12" s="9">
        <f t="shared" si="0"/>
        <v>12</v>
      </c>
    </row>
    <row r="13" spans="2:32" ht="15" customHeight="1" x14ac:dyDescent="0.2">
      <c r="B13" s="28"/>
      <c r="C13" s="5" t="s">
        <v>4</v>
      </c>
      <c r="D13" s="8" t="str">
        <f>""</f>
        <v/>
      </c>
      <c r="E13" s="8" t="str">
        <f>""</f>
        <v/>
      </c>
      <c r="F13" s="8" t="str">
        <f>""</f>
        <v/>
      </c>
      <c r="G13" s="8" t="str">
        <f>""</f>
        <v/>
      </c>
      <c r="H13" s="8" t="str">
        <f>""</f>
        <v/>
      </c>
      <c r="I13" s="8" t="str">
        <f>""</f>
        <v/>
      </c>
      <c r="J13" s="8" t="str">
        <f>""</f>
        <v/>
      </c>
      <c r="K13" s="8" t="str">
        <f>""</f>
        <v/>
      </c>
      <c r="L13" s="8" t="str">
        <f>""</f>
        <v/>
      </c>
      <c r="M13" s="8" t="str">
        <f>""</f>
        <v/>
      </c>
      <c r="N13" s="8" t="str">
        <f>""</f>
        <v/>
      </c>
      <c r="O13" s="8" t="str">
        <f>""</f>
        <v/>
      </c>
      <c r="P13" s="8" t="str">
        <f>""</f>
        <v/>
      </c>
      <c r="Q13" s="8" t="str">
        <f>""</f>
        <v/>
      </c>
      <c r="R13" s="8">
        <v>1</v>
      </c>
      <c r="S13" s="8">
        <v>1</v>
      </c>
      <c r="T13" s="8">
        <v>2</v>
      </c>
      <c r="U13" s="8">
        <v>3</v>
      </c>
      <c r="V13" s="8">
        <v>2</v>
      </c>
      <c r="W13" s="8">
        <v>1</v>
      </c>
      <c r="X13" s="8">
        <v>1</v>
      </c>
      <c r="Y13" s="8">
        <v>1</v>
      </c>
      <c r="Z13" s="8" t="str">
        <f>""</f>
        <v/>
      </c>
      <c r="AA13" s="8" t="str">
        <f>""</f>
        <v/>
      </c>
      <c r="AB13" s="8" t="str">
        <f>""</f>
        <v/>
      </c>
      <c r="AC13" s="8" t="str">
        <f>""</f>
        <v/>
      </c>
      <c r="AD13" s="8" t="str">
        <f>""</f>
        <v/>
      </c>
      <c r="AE13" s="8" t="str">
        <f>""</f>
        <v/>
      </c>
      <c r="AF13" s="9">
        <f t="shared" si="0"/>
        <v>12</v>
      </c>
    </row>
    <row r="14" spans="2:32" ht="15" customHeight="1" x14ac:dyDescent="0.2">
      <c r="B14" s="28"/>
      <c r="C14" s="5" t="s">
        <v>195</v>
      </c>
      <c r="D14" s="8" t="str">
        <f>""</f>
        <v/>
      </c>
      <c r="E14" s="8" t="str">
        <f>""</f>
        <v/>
      </c>
      <c r="F14" s="8" t="str">
        <f>""</f>
        <v/>
      </c>
      <c r="G14" s="8" t="str">
        <f>""</f>
        <v/>
      </c>
      <c r="H14" s="8" t="str">
        <f>""</f>
        <v/>
      </c>
      <c r="I14" s="8" t="str">
        <f>""</f>
        <v/>
      </c>
      <c r="J14" s="8" t="str">
        <f>""</f>
        <v/>
      </c>
      <c r="K14" s="8" t="str">
        <f>""</f>
        <v/>
      </c>
      <c r="L14" s="8" t="str">
        <f>""</f>
        <v/>
      </c>
      <c r="M14" s="8" t="str">
        <f>""</f>
        <v/>
      </c>
      <c r="N14" s="8" t="str">
        <f>""</f>
        <v/>
      </c>
      <c r="O14" s="8" t="str">
        <f>""</f>
        <v/>
      </c>
      <c r="P14" s="8" t="str">
        <f>""</f>
        <v/>
      </c>
      <c r="Q14" s="8" t="str">
        <f>""</f>
        <v/>
      </c>
      <c r="R14" s="8"/>
      <c r="S14" s="8">
        <v>1</v>
      </c>
      <c r="T14" s="8">
        <v>2</v>
      </c>
      <c r="U14" s="8">
        <v>3</v>
      </c>
      <c r="V14" s="8">
        <v>2</v>
      </c>
      <c r="W14" s="8"/>
      <c r="X14" s="8">
        <v>2</v>
      </c>
      <c r="Y14" s="8">
        <v>1</v>
      </c>
      <c r="Z14" s="8">
        <v>1</v>
      </c>
      <c r="AA14" s="8" t="str">
        <f>""</f>
        <v/>
      </c>
      <c r="AB14" s="8" t="str">
        <f>""</f>
        <v/>
      </c>
      <c r="AC14" s="8" t="str">
        <f>""</f>
        <v/>
      </c>
      <c r="AD14" s="8" t="str">
        <f>""</f>
        <v/>
      </c>
      <c r="AE14" s="8" t="str">
        <f>""</f>
        <v/>
      </c>
      <c r="AF14" s="9">
        <f t="shared" si="0"/>
        <v>12</v>
      </c>
    </row>
    <row r="15" spans="2:32" ht="15" customHeight="1" x14ac:dyDescent="0.2">
      <c r="B15" s="28"/>
      <c r="C15" s="5" t="s">
        <v>17</v>
      </c>
      <c r="D15" s="8" t="str">
        <f>""</f>
        <v/>
      </c>
      <c r="E15" s="8" t="str">
        <f>""</f>
        <v/>
      </c>
      <c r="F15" s="8" t="str">
        <f>""</f>
        <v/>
      </c>
      <c r="G15" s="8" t="str">
        <f>""</f>
        <v/>
      </c>
      <c r="H15" s="8" t="str">
        <f>""</f>
        <v/>
      </c>
      <c r="I15" s="8" t="str">
        <f>""</f>
        <v/>
      </c>
      <c r="J15" s="8" t="str">
        <f>""</f>
        <v/>
      </c>
      <c r="K15" s="8" t="str">
        <f>""</f>
        <v/>
      </c>
      <c r="L15" s="8" t="str">
        <f>""</f>
        <v/>
      </c>
      <c r="M15" s="8" t="str">
        <f>""</f>
        <v/>
      </c>
      <c r="N15" s="8" t="str">
        <f>""</f>
        <v/>
      </c>
      <c r="O15" s="8" t="str">
        <f>""</f>
        <v/>
      </c>
      <c r="P15" s="8" t="str">
        <f>""</f>
        <v/>
      </c>
      <c r="Q15" s="8" t="str">
        <f>""</f>
        <v/>
      </c>
      <c r="R15" s="8">
        <v>1</v>
      </c>
      <c r="S15" s="8">
        <v>1</v>
      </c>
      <c r="T15" s="8">
        <v>1</v>
      </c>
      <c r="U15" s="8">
        <v>2</v>
      </c>
      <c r="V15" s="8">
        <v>2</v>
      </c>
      <c r="W15" s="8">
        <v>2</v>
      </c>
      <c r="X15" s="8">
        <v>1</v>
      </c>
      <c r="Y15" s="8">
        <v>1</v>
      </c>
      <c r="Z15" s="8" t="str">
        <f>""</f>
        <v/>
      </c>
      <c r="AA15" s="8">
        <v>1</v>
      </c>
      <c r="AB15" s="8" t="str">
        <f>""</f>
        <v/>
      </c>
      <c r="AC15" s="8" t="str">
        <f>""</f>
        <v/>
      </c>
      <c r="AD15" s="8" t="str">
        <f>""</f>
        <v/>
      </c>
      <c r="AE15" s="8" t="str">
        <f>""</f>
        <v/>
      </c>
      <c r="AF15" s="9">
        <f t="shared" si="0"/>
        <v>12</v>
      </c>
    </row>
    <row r="16" spans="2:32" ht="15" customHeight="1" x14ac:dyDescent="0.2">
      <c r="B16" s="28"/>
      <c r="C16" s="5" t="s">
        <v>20</v>
      </c>
      <c r="D16" s="8" t="str">
        <f>""</f>
        <v/>
      </c>
      <c r="E16" s="8" t="str">
        <f>""</f>
        <v/>
      </c>
      <c r="F16" s="8" t="str">
        <f>""</f>
        <v/>
      </c>
      <c r="G16" s="8" t="str">
        <f>""</f>
        <v/>
      </c>
      <c r="H16" s="8" t="str">
        <f>""</f>
        <v/>
      </c>
      <c r="I16" s="8" t="str">
        <f>""</f>
        <v/>
      </c>
      <c r="J16" s="8" t="str">
        <f>""</f>
        <v/>
      </c>
      <c r="K16" s="8" t="str">
        <f>""</f>
        <v/>
      </c>
      <c r="L16" s="8" t="str">
        <f>""</f>
        <v/>
      </c>
      <c r="M16" s="8" t="str">
        <f>""</f>
        <v/>
      </c>
      <c r="N16" s="8" t="str">
        <f>""</f>
        <v/>
      </c>
      <c r="O16" s="8" t="str">
        <f>""</f>
        <v/>
      </c>
      <c r="P16" s="8" t="str">
        <f>""</f>
        <v/>
      </c>
      <c r="Q16" s="8" t="str">
        <f>""</f>
        <v/>
      </c>
      <c r="R16" s="8" t="str">
        <f>""</f>
        <v/>
      </c>
      <c r="S16" s="8" t="str">
        <f>""</f>
        <v/>
      </c>
      <c r="T16" s="8">
        <v>1</v>
      </c>
      <c r="U16" s="8">
        <v>1</v>
      </c>
      <c r="V16" s="8">
        <v>2</v>
      </c>
      <c r="W16" s="8">
        <v>2</v>
      </c>
      <c r="X16" s="8">
        <v>2</v>
      </c>
      <c r="Y16" s="8">
        <v>2</v>
      </c>
      <c r="Z16" s="8">
        <v>1</v>
      </c>
      <c r="AA16" s="8">
        <v>1</v>
      </c>
      <c r="AB16" s="8"/>
      <c r="AC16" s="8"/>
      <c r="AD16" s="8"/>
      <c r="AE16" s="8"/>
      <c r="AF16" s="9">
        <f>SUM(D16:AE16)</f>
        <v>12</v>
      </c>
    </row>
    <row r="17" spans="2:32" ht="15" customHeight="1" x14ac:dyDescent="0.2">
      <c r="B17" s="29"/>
      <c r="C17" s="5" t="s">
        <v>22</v>
      </c>
      <c r="D17" s="8" t="str">
        <f>""</f>
        <v/>
      </c>
      <c r="E17" s="8" t="str">
        <f>""</f>
        <v/>
      </c>
      <c r="F17" s="8" t="str">
        <f>""</f>
        <v/>
      </c>
      <c r="G17" s="8" t="str">
        <f>""</f>
        <v/>
      </c>
      <c r="H17" s="8" t="str">
        <f>""</f>
        <v/>
      </c>
      <c r="I17" s="8" t="str">
        <f>""</f>
        <v/>
      </c>
      <c r="J17" s="8" t="str">
        <f>""</f>
        <v/>
      </c>
      <c r="K17" s="8" t="str">
        <f>""</f>
        <v/>
      </c>
      <c r="L17" s="8" t="str">
        <f>""</f>
        <v/>
      </c>
      <c r="M17" s="8" t="str">
        <f>""</f>
        <v/>
      </c>
      <c r="N17" s="8" t="str">
        <f>""</f>
        <v/>
      </c>
      <c r="O17" s="8" t="str">
        <f>""</f>
        <v/>
      </c>
      <c r="P17" s="8" t="str">
        <f>""</f>
        <v/>
      </c>
      <c r="Q17" s="8" t="str">
        <f>""</f>
        <v/>
      </c>
      <c r="R17" s="8" t="str">
        <f>""</f>
        <v/>
      </c>
      <c r="S17" s="8" t="str">
        <f>""</f>
        <v/>
      </c>
      <c r="T17" s="8" t="str">
        <f>""</f>
        <v/>
      </c>
      <c r="U17" s="8">
        <v>1</v>
      </c>
      <c r="V17" s="8">
        <v>1</v>
      </c>
      <c r="W17" s="8">
        <v>2</v>
      </c>
      <c r="X17" s="8">
        <v>2</v>
      </c>
      <c r="Y17" s="8">
        <v>2</v>
      </c>
      <c r="Z17" s="8">
        <v>2</v>
      </c>
      <c r="AA17" s="8">
        <v>1</v>
      </c>
      <c r="AB17" s="8" t="str">
        <f>""</f>
        <v/>
      </c>
      <c r="AC17" s="8">
        <v>1</v>
      </c>
      <c r="AD17" s="8" t="str">
        <f>""</f>
        <v/>
      </c>
      <c r="AE17" s="8" t="str">
        <f>""</f>
        <v/>
      </c>
      <c r="AF17" s="9">
        <f>SUM(D17:AE17)</f>
        <v>12</v>
      </c>
    </row>
    <row r="18" spans="2:32" ht="15" customHeight="1" x14ac:dyDescent="0.2">
      <c r="B18" s="30" t="s">
        <v>49</v>
      </c>
      <c r="C18" s="10" t="s">
        <v>196</v>
      </c>
      <c r="D18" s="8" t="str">
        <f>""</f>
        <v/>
      </c>
      <c r="E18" s="8" t="str">
        <f>""</f>
        <v/>
      </c>
      <c r="F18" s="8" t="str">
        <f>""</f>
        <v/>
      </c>
      <c r="G18" s="8" t="str">
        <f>""</f>
        <v/>
      </c>
      <c r="H18" s="8" t="str">
        <f>""</f>
        <v/>
      </c>
      <c r="I18" s="8" t="str">
        <f>""</f>
        <v/>
      </c>
      <c r="J18" s="8" t="str">
        <f>""</f>
        <v/>
      </c>
      <c r="K18" s="8" t="str">
        <f>""</f>
        <v/>
      </c>
      <c r="L18" s="8" t="str">
        <f>""</f>
        <v/>
      </c>
      <c r="M18" s="8" t="str">
        <f>""</f>
        <v/>
      </c>
      <c r="N18" s="8">
        <v>1</v>
      </c>
      <c r="O18" s="8" t="str">
        <f>""</f>
        <v/>
      </c>
      <c r="P18" s="8">
        <v>2</v>
      </c>
      <c r="Q18" s="8">
        <v>3</v>
      </c>
      <c r="R18" s="8">
        <v>3</v>
      </c>
      <c r="S18" s="8" t="str">
        <f>""</f>
        <v/>
      </c>
      <c r="T18" s="8">
        <v>2</v>
      </c>
      <c r="U18" s="8">
        <v>1</v>
      </c>
      <c r="V18" s="8" t="str">
        <f>""</f>
        <v/>
      </c>
      <c r="W18" s="8" t="str">
        <f>""</f>
        <v/>
      </c>
      <c r="X18" s="8" t="str">
        <f>""</f>
        <v/>
      </c>
      <c r="Y18" s="8" t="str">
        <f>""</f>
        <v/>
      </c>
      <c r="Z18" s="8" t="str">
        <f>""</f>
        <v/>
      </c>
      <c r="AA18" s="8" t="str">
        <f>""</f>
        <v/>
      </c>
      <c r="AB18" s="8" t="str">
        <f>""</f>
        <v/>
      </c>
      <c r="AC18" s="8" t="str">
        <f>""</f>
        <v/>
      </c>
      <c r="AD18" s="8" t="str">
        <f>""</f>
        <v/>
      </c>
      <c r="AE18" s="8" t="str">
        <f>""</f>
        <v/>
      </c>
      <c r="AF18" s="9">
        <f t="shared" si="0"/>
        <v>12</v>
      </c>
    </row>
    <row r="19" spans="2:32" ht="15" customHeight="1" x14ac:dyDescent="0.2">
      <c r="B19" s="31"/>
      <c r="C19" s="10" t="s">
        <v>197</v>
      </c>
      <c r="D19" s="8" t="str">
        <f>""</f>
        <v/>
      </c>
      <c r="E19" s="8" t="str">
        <f>""</f>
        <v/>
      </c>
      <c r="F19" s="8" t="str">
        <f>""</f>
        <v/>
      </c>
      <c r="G19" s="8" t="str">
        <f>""</f>
        <v/>
      </c>
      <c r="H19" s="8" t="str">
        <f>""</f>
        <v/>
      </c>
      <c r="I19" s="8" t="str">
        <f>""</f>
        <v/>
      </c>
      <c r="J19" s="8" t="str">
        <f>""</f>
        <v/>
      </c>
      <c r="K19" s="8" t="str">
        <f>""</f>
        <v/>
      </c>
      <c r="L19" s="8" t="str">
        <f>""</f>
        <v/>
      </c>
      <c r="M19" s="8" t="str">
        <f>""</f>
        <v/>
      </c>
      <c r="N19" s="8" t="str">
        <f>""</f>
        <v/>
      </c>
      <c r="O19" s="8" t="str">
        <f>""</f>
        <v/>
      </c>
      <c r="P19" s="8">
        <v>1</v>
      </c>
      <c r="Q19" s="8">
        <v>2</v>
      </c>
      <c r="R19" s="8">
        <v>3</v>
      </c>
      <c r="S19" s="8" t="str">
        <f>""</f>
        <v/>
      </c>
      <c r="T19" s="8">
        <v>3</v>
      </c>
      <c r="U19" s="8">
        <v>2</v>
      </c>
      <c r="V19" s="8" t="str">
        <f>""</f>
        <v/>
      </c>
      <c r="W19" s="8">
        <v>1</v>
      </c>
      <c r="X19" s="8" t="str">
        <f>""</f>
        <v/>
      </c>
      <c r="Y19" s="8" t="str">
        <f>""</f>
        <v/>
      </c>
      <c r="Z19" s="8" t="str">
        <f>""</f>
        <v/>
      </c>
      <c r="AA19" s="8" t="str">
        <f>""</f>
        <v/>
      </c>
      <c r="AB19" s="8" t="str">
        <f>""</f>
        <v/>
      </c>
      <c r="AC19" s="8" t="str">
        <f>""</f>
        <v/>
      </c>
      <c r="AD19" s="8" t="str">
        <f>""</f>
        <v/>
      </c>
      <c r="AE19" s="8" t="str">
        <f>""</f>
        <v/>
      </c>
      <c r="AF19" s="9">
        <f t="shared" si="0"/>
        <v>12</v>
      </c>
    </row>
    <row r="20" spans="2:32" ht="15" customHeight="1" x14ac:dyDescent="0.2">
      <c r="B20" s="31"/>
      <c r="C20" s="10" t="s">
        <v>198</v>
      </c>
      <c r="D20" s="8" t="str">
        <f>""</f>
        <v/>
      </c>
      <c r="E20" s="8" t="str">
        <f>""</f>
        <v/>
      </c>
      <c r="F20" s="8" t="str">
        <f>""</f>
        <v/>
      </c>
      <c r="G20" s="8" t="str">
        <f>""</f>
        <v/>
      </c>
      <c r="H20" s="8" t="str">
        <f>""</f>
        <v/>
      </c>
      <c r="I20" s="8" t="str">
        <f>""</f>
        <v/>
      </c>
      <c r="J20" s="8" t="str">
        <f>""</f>
        <v/>
      </c>
      <c r="K20" s="8" t="str">
        <f>""</f>
        <v/>
      </c>
      <c r="L20" s="8" t="str">
        <f>""</f>
        <v/>
      </c>
      <c r="M20" s="8" t="str">
        <f>""</f>
        <v/>
      </c>
      <c r="N20" s="8" t="str">
        <f>""</f>
        <v/>
      </c>
      <c r="O20" s="8">
        <v>1</v>
      </c>
      <c r="P20" s="8">
        <v>2</v>
      </c>
      <c r="Q20" s="8">
        <v>3</v>
      </c>
      <c r="R20" s="8">
        <v>3</v>
      </c>
      <c r="S20" s="8" t="str">
        <f>""</f>
        <v/>
      </c>
      <c r="T20" s="8">
        <v>2</v>
      </c>
      <c r="U20" s="8">
        <v>1</v>
      </c>
      <c r="V20" s="8" t="str">
        <f>""</f>
        <v/>
      </c>
      <c r="W20" s="8" t="str">
        <f>""</f>
        <v/>
      </c>
      <c r="X20" s="8" t="str">
        <f>""</f>
        <v/>
      </c>
      <c r="Y20" s="8" t="str">
        <f>""</f>
        <v/>
      </c>
      <c r="Z20" s="8" t="str">
        <f>""</f>
        <v/>
      </c>
      <c r="AA20" s="8" t="str">
        <f>""</f>
        <v/>
      </c>
      <c r="AB20" s="8" t="str">
        <f>""</f>
        <v/>
      </c>
      <c r="AC20" s="8" t="str">
        <f>""</f>
        <v/>
      </c>
      <c r="AD20" s="8" t="str">
        <f>""</f>
        <v/>
      </c>
      <c r="AE20" s="8" t="str">
        <f>""</f>
        <v/>
      </c>
      <c r="AF20" s="9">
        <f t="shared" si="0"/>
        <v>12</v>
      </c>
    </row>
    <row r="21" spans="2:32" ht="15" customHeight="1" x14ac:dyDescent="0.2">
      <c r="B21" s="31"/>
      <c r="C21" s="10" t="s">
        <v>199</v>
      </c>
      <c r="D21" s="8" t="str">
        <f>""</f>
        <v/>
      </c>
      <c r="E21" s="8" t="str">
        <f>""</f>
        <v/>
      </c>
      <c r="F21" s="8" t="str">
        <f>""</f>
        <v/>
      </c>
      <c r="G21" s="8" t="str">
        <f>""</f>
        <v/>
      </c>
      <c r="H21" s="8" t="str">
        <f>""</f>
        <v/>
      </c>
      <c r="I21" s="8" t="str">
        <f>""</f>
        <v/>
      </c>
      <c r="J21" s="8" t="str">
        <f>""</f>
        <v/>
      </c>
      <c r="K21" s="8" t="str">
        <f>""</f>
        <v/>
      </c>
      <c r="L21" s="8" t="str">
        <f>""</f>
        <v/>
      </c>
      <c r="M21" s="8" t="str">
        <f>""</f>
        <v/>
      </c>
      <c r="N21" s="8" t="str">
        <f>""</f>
        <v/>
      </c>
      <c r="O21" s="8" t="str">
        <f>""</f>
        <v/>
      </c>
      <c r="P21" s="8">
        <v>1</v>
      </c>
      <c r="Q21" s="8">
        <v>2</v>
      </c>
      <c r="R21" s="8">
        <v>2</v>
      </c>
      <c r="S21" s="8" t="str">
        <f>""</f>
        <v/>
      </c>
      <c r="T21" s="8">
        <v>1</v>
      </c>
      <c r="U21" s="8" t="str">
        <f>""</f>
        <v/>
      </c>
      <c r="V21" s="8" t="str">
        <f>""</f>
        <v/>
      </c>
      <c r="W21" s="8" t="str">
        <f>""</f>
        <v/>
      </c>
      <c r="X21" s="8" t="str">
        <f>""</f>
        <v/>
      </c>
      <c r="Y21" s="8" t="str">
        <f>""</f>
        <v/>
      </c>
      <c r="Z21" s="8" t="str">
        <f>""</f>
        <v/>
      </c>
      <c r="AA21" s="8" t="str">
        <f>""</f>
        <v/>
      </c>
      <c r="AB21" s="8" t="str">
        <f>""</f>
        <v/>
      </c>
      <c r="AC21" s="8" t="str">
        <f>""</f>
        <v/>
      </c>
      <c r="AD21" s="8" t="str">
        <f>""</f>
        <v/>
      </c>
      <c r="AE21" s="8" t="str">
        <f>""</f>
        <v/>
      </c>
      <c r="AF21" s="9">
        <f t="shared" si="0"/>
        <v>6</v>
      </c>
    </row>
    <row r="22" spans="2:32" ht="15" customHeight="1" x14ac:dyDescent="0.2">
      <c r="B22" s="31"/>
      <c r="C22" s="10" t="s">
        <v>200</v>
      </c>
      <c r="D22" s="8" t="str">
        <f>""</f>
        <v/>
      </c>
      <c r="E22" s="8" t="str">
        <f>""</f>
        <v/>
      </c>
      <c r="F22" s="8" t="str">
        <f>""</f>
        <v/>
      </c>
      <c r="G22" s="8" t="str">
        <f>""</f>
        <v/>
      </c>
      <c r="H22" s="8" t="str">
        <f>""</f>
        <v/>
      </c>
      <c r="I22" s="8" t="str">
        <f>""</f>
        <v/>
      </c>
      <c r="J22" s="8" t="str">
        <f>""</f>
        <v/>
      </c>
      <c r="K22" s="8" t="str">
        <f>""</f>
        <v/>
      </c>
      <c r="L22" s="8" t="str">
        <f>""</f>
        <v/>
      </c>
      <c r="M22" s="8" t="str">
        <f>""</f>
        <v/>
      </c>
      <c r="N22" s="8"/>
      <c r="O22" s="8" t="str">
        <f>""</f>
        <v/>
      </c>
      <c r="P22" s="8"/>
      <c r="Q22" s="8">
        <v>2</v>
      </c>
      <c r="R22" s="8">
        <v>2</v>
      </c>
      <c r="S22" s="8" t="str">
        <f>""</f>
        <v/>
      </c>
      <c r="T22" s="8">
        <v>2</v>
      </c>
      <c r="U22" s="8" t="str">
        <f>""</f>
        <v/>
      </c>
      <c r="V22" s="8" t="str">
        <f>""</f>
        <v/>
      </c>
      <c r="W22" s="8" t="str">
        <f>""</f>
        <v/>
      </c>
      <c r="X22" s="8" t="str">
        <f>""</f>
        <v/>
      </c>
      <c r="Y22" s="8" t="str">
        <f>""</f>
        <v/>
      </c>
      <c r="Z22" s="8" t="str">
        <f>""</f>
        <v/>
      </c>
      <c r="AA22" s="8" t="str">
        <f>""</f>
        <v/>
      </c>
      <c r="AB22" s="8" t="str">
        <f>""</f>
        <v/>
      </c>
      <c r="AC22" s="8" t="str">
        <f>""</f>
        <v/>
      </c>
      <c r="AD22" s="8" t="str">
        <f>""</f>
        <v/>
      </c>
      <c r="AE22" s="8" t="str">
        <f>""</f>
        <v/>
      </c>
      <c r="AF22" s="9">
        <f t="shared" si="0"/>
        <v>6</v>
      </c>
    </row>
    <row r="23" spans="2:32" ht="15" customHeight="1" x14ac:dyDescent="0.2">
      <c r="B23" s="31"/>
      <c r="C23" s="10" t="s">
        <v>201</v>
      </c>
      <c r="D23" s="8" t="str">
        <f>""</f>
        <v/>
      </c>
      <c r="E23" s="8" t="str">
        <f>""</f>
        <v/>
      </c>
      <c r="F23" s="8" t="str">
        <f>""</f>
        <v/>
      </c>
      <c r="G23" s="8" t="str">
        <f>""</f>
        <v/>
      </c>
      <c r="H23" s="8" t="str">
        <f>""</f>
        <v/>
      </c>
      <c r="I23" s="8" t="str">
        <f>""</f>
        <v/>
      </c>
      <c r="J23" s="8" t="str">
        <f>""</f>
        <v/>
      </c>
      <c r="K23" s="8" t="str">
        <f>""</f>
        <v/>
      </c>
      <c r="L23" s="8" t="str">
        <f>""</f>
        <v/>
      </c>
      <c r="M23" s="8" t="str">
        <f>""</f>
        <v/>
      </c>
      <c r="N23" s="8">
        <v>2</v>
      </c>
      <c r="O23" s="8" t="str">
        <f>""</f>
        <v/>
      </c>
      <c r="P23" s="8">
        <v>3</v>
      </c>
      <c r="Q23" s="8">
        <v>4</v>
      </c>
      <c r="R23" s="8">
        <v>2</v>
      </c>
      <c r="S23" s="8" t="str">
        <f>""</f>
        <v/>
      </c>
      <c r="T23" s="8">
        <v>1</v>
      </c>
      <c r="U23" s="8" t="str">
        <f>""</f>
        <v/>
      </c>
      <c r="V23" s="8" t="str">
        <f>""</f>
        <v/>
      </c>
      <c r="W23" s="8" t="str">
        <f>""</f>
        <v/>
      </c>
      <c r="X23" s="8" t="str">
        <f>""</f>
        <v/>
      </c>
      <c r="Y23" s="8" t="str">
        <f>""</f>
        <v/>
      </c>
      <c r="Z23" s="8" t="str">
        <f>""</f>
        <v/>
      </c>
      <c r="AA23" s="8" t="str">
        <f>""</f>
        <v/>
      </c>
      <c r="AB23" s="8" t="str">
        <f>""</f>
        <v/>
      </c>
      <c r="AC23" s="8" t="str">
        <f>""</f>
        <v/>
      </c>
      <c r="AD23" s="8" t="str">
        <f>""</f>
        <v/>
      </c>
      <c r="AE23" s="8" t="str">
        <f>""</f>
        <v/>
      </c>
      <c r="AF23" s="9">
        <f t="shared" si="0"/>
        <v>12</v>
      </c>
    </row>
    <row r="24" spans="2:32" ht="15" customHeight="1" x14ac:dyDescent="0.2">
      <c r="B24" s="31"/>
      <c r="C24" s="10" t="s">
        <v>202</v>
      </c>
      <c r="D24" s="8" t="str">
        <f>""</f>
        <v/>
      </c>
      <c r="E24" s="8" t="str">
        <f>""</f>
        <v/>
      </c>
      <c r="F24" s="8" t="str">
        <f>""</f>
        <v/>
      </c>
      <c r="G24" s="8" t="str">
        <f>""</f>
        <v/>
      </c>
      <c r="H24" s="8" t="str">
        <f>""</f>
        <v/>
      </c>
      <c r="I24" s="8" t="str">
        <f>""</f>
        <v/>
      </c>
      <c r="J24" s="8" t="str">
        <f>""</f>
        <v/>
      </c>
      <c r="K24" s="8" t="str">
        <f>""</f>
        <v/>
      </c>
      <c r="L24" s="8" t="str">
        <f>""</f>
        <v/>
      </c>
      <c r="M24" s="8" t="str">
        <f>""</f>
        <v/>
      </c>
      <c r="N24" s="8"/>
      <c r="O24" s="8"/>
      <c r="P24" s="8">
        <v>1</v>
      </c>
      <c r="Q24" s="8">
        <v>1</v>
      </c>
      <c r="R24" s="8">
        <v>1</v>
      </c>
      <c r="S24" s="8">
        <v>2</v>
      </c>
      <c r="T24" s="8">
        <v>3</v>
      </c>
      <c r="U24" s="8">
        <v>2</v>
      </c>
      <c r="V24" s="8">
        <v>1</v>
      </c>
      <c r="W24" s="8">
        <v>1</v>
      </c>
      <c r="X24" s="8"/>
      <c r="Y24" s="8"/>
      <c r="Z24" s="8"/>
      <c r="AA24" s="8"/>
      <c r="AB24" s="11"/>
      <c r="AC24" s="11"/>
      <c r="AD24" s="11"/>
      <c r="AE24" s="11"/>
      <c r="AF24" s="9">
        <f t="shared" si="0"/>
        <v>12</v>
      </c>
    </row>
    <row r="25" spans="2:32" ht="15" customHeight="1" x14ac:dyDescent="0.2">
      <c r="B25" s="31"/>
      <c r="C25" s="10" t="s">
        <v>80</v>
      </c>
      <c r="D25" s="8" t="str">
        <f>""</f>
        <v/>
      </c>
      <c r="E25" s="8" t="str">
        <f>""</f>
        <v/>
      </c>
      <c r="F25" s="8" t="str">
        <f>""</f>
        <v/>
      </c>
      <c r="G25" s="8" t="str">
        <f>""</f>
        <v/>
      </c>
      <c r="H25" s="8" t="str">
        <f>""</f>
        <v/>
      </c>
      <c r="I25" s="8" t="str">
        <f>""</f>
        <v/>
      </c>
      <c r="J25" s="8" t="str">
        <f>""</f>
        <v/>
      </c>
      <c r="K25" s="8" t="str">
        <f>""</f>
        <v/>
      </c>
      <c r="L25" s="8" t="str">
        <f>""</f>
        <v/>
      </c>
      <c r="M25" s="8" t="str">
        <f>""</f>
        <v/>
      </c>
      <c r="N25" s="8">
        <v>1</v>
      </c>
      <c r="O25" s="8">
        <v>1</v>
      </c>
      <c r="P25" s="8">
        <v>1</v>
      </c>
      <c r="Q25" s="8">
        <v>3</v>
      </c>
      <c r="R25" s="8">
        <v>2</v>
      </c>
      <c r="S25" s="8">
        <v>2</v>
      </c>
      <c r="T25" s="8">
        <v>1</v>
      </c>
      <c r="U25" s="8">
        <v>1</v>
      </c>
      <c r="V25" s="8"/>
      <c r="W25" s="8"/>
      <c r="X25" s="8" t="str">
        <f>""</f>
        <v/>
      </c>
      <c r="Y25" s="8" t="str">
        <f>""</f>
        <v/>
      </c>
      <c r="Z25" s="8" t="str">
        <f>""</f>
        <v/>
      </c>
      <c r="AA25" s="8" t="str">
        <f>""</f>
        <v/>
      </c>
      <c r="AB25" s="8" t="str">
        <f>""</f>
        <v/>
      </c>
      <c r="AC25" s="8" t="str">
        <f>""</f>
        <v/>
      </c>
      <c r="AD25" s="8" t="str">
        <f>""</f>
        <v/>
      </c>
      <c r="AE25" s="8" t="str">
        <f>""</f>
        <v/>
      </c>
      <c r="AF25" s="9">
        <f t="shared" si="0"/>
        <v>12</v>
      </c>
    </row>
    <row r="26" spans="2:32" ht="15" customHeight="1" x14ac:dyDescent="0.2">
      <c r="B26" s="31"/>
      <c r="C26" s="10" t="s">
        <v>76</v>
      </c>
      <c r="D26" s="8" t="str">
        <f>""</f>
        <v/>
      </c>
      <c r="E26" s="8" t="str">
        <f>""</f>
        <v/>
      </c>
      <c r="F26" s="8" t="str">
        <f>""</f>
        <v/>
      </c>
      <c r="G26" s="8" t="str">
        <f>""</f>
        <v/>
      </c>
      <c r="H26" s="8" t="str">
        <f>""</f>
        <v/>
      </c>
      <c r="I26" s="8" t="str">
        <f>""</f>
        <v/>
      </c>
      <c r="J26" s="8" t="str">
        <f>""</f>
        <v/>
      </c>
      <c r="K26" s="8" t="str">
        <f>""</f>
        <v/>
      </c>
      <c r="L26" s="8" t="str">
        <f>""</f>
        <v/>
      </c>
      <c r="M26" s="8" t="str">
        <f>""</f>
        <v/>
      </c>
      <c r="N26" s="8">
        <v>1</v>
      </c>
      <c r="O26" s="8">
        <v>2</v>
      </c>
      <c r="P26" s="8">
        <v>2</v>
      </c>
      <c r="Q26" s="8">
        <v>3</v>
      </c>
      <c r="R26" s="8">
        <v>2</v>
      </c>
      <c r="S26" s="8">
        <v>1</v>
      </c>
      <c r="T26" s="8">
        <v>1</v>
      </c>
      <c r="U26" s="8"/>
      <c r="V26" s="8" t="str">
        <f>""</f>
        <v/>
      </c>
      <c r="W26" s="8" t="str">
        <f>""</f>
        <v/>
      </c>
      <c r="X26" s="8" t="str">
        <f>""</f>
        <v/>
      </c>
      <c r="Y26" s="8" t="str">
        <f>""</f>
        <v/>
      </c>
      <c r="Z26" s="8" t="str">
        <f>""</f>
        <v/>
      </c>
      <c r="AA26" s="8" t="str">
        <f>""</f>
        <v/>
      </c>
      <c r="AB26" s="8" t="str">
        <f>""</f>
        <v/>
      </c>
      <c r="AC26" s="8" t="str">
        <f>""</f>
        <v/>
      </c>
      <c r="AD26" s="8" t="str">
        <f>""</f>
        <v/>
      </c>
      <c r="AE26" s="8" t="str">
        <f>""</f>
        <v/>
      </c>
      <c r="AF26" s="9">
        <f t="shared" si="0"/>
        <v>12</v>
      </c>
    </row>
    <row r="27" spans="2:32" ht="15" customHeight="1" x14ac:dyDescent="0.2">
      <c r="B27" s="31"/>
      <c r="C27" s="10" t="s">
        <v>59</v>
      </c>
      <c r="D27" s="8" t="str">
        <f>""</f>
        <v/>
      </c>
      <c r="E27" s="8" t="str">
        <f>""</f>
        <v/>
      </c>
      <c r="F27" s="8" t="str">
        <f>""</f>
        <v/>
      </c>
      <c r="G27" s="8" t="str">
        <f>""</f>
        <v/>
      </c>
      <c r="H27" s="8" t="str">
        <f>""</f>
        <v/>
      </c>
      <c r="I27" s="8" t="str">
        <f>""</f>
        <v/>
      </c>
      <c r="J27" s="8" t="str">
        <f>""</f>
        <v/>
      </c>
      <c r="K27" s="8" t="str">
        <f>""</f>
        <v/>
      </c>
      <c r="L27" s="8" t="str">
        <f>""</f>
        <v/>
      </c>
      <c r="M27" s="8" t="str">
        <f>""</f>
        <v/>
      </c>
      <c r="N27" s="8" t="str">
        <f>""</f>
        <v/>
      </c>
      <c r="O27" s="8">
        <v>1</v>
      </c>
      <c r="P27" s="8">
        <v>2</v>
      </c>
      <c r="Q27" s="8">
        <v>2</v>
      </c>
      <c r="R27" s="8">
        <v>3</v>
      </c>
      <c r="S27" s="8">
        <v>2</v>
      </c>
      <c r="T27" s="8">
        <v>1</v>
      </c>
      <c r="U27" s="8">
        <v>1</v>
      </c>
      <c r="V27" s="8" t="str">
        <f>""</f>
        <v/>
      </c>
      <c r="W27" s="8" t="str">
        <f>""</f>
        <v/>
      </c>
      <c r="X27" s="8" t="str">
        <f>""</f>
        <v/>
      </c>
      <c r="Y27" s="8" t="str">
        <f>""</f>
        <v/>
      </c>
      <c r="Z27" s="8" t="str">
        <f>""</f>
        <v/>
      </c>
      <c r="AA27" s="8" t="str">
        <f>""</f>
        <v/>
      </c>
      <c r="AB27" s="8" t="str">
        <f>""</f>
        <v/>
      </c>
      <c r="AC27" s="8" t="str">
        <f>""</f>
        <v/>
      </c>
      <c r="AD27" s="8" t="str">
        <f>""</f>
        <v/>
      </c>
      <c r="AE27" s="8" t="str">
        <f>""</f>
        <v/>
      </c>
      <c r="AF27" s="9">
        <f t="shared" si="0"/>
        <v>12</v>
      </c>
    </row>
    <row r="28" spans="2:32" ht="15" customHeight="1" x14ac:dyDescent="0.2">
      <c r="B28" s="31"/>
      <c r="C28" s="10" t="s">
        <v>203</v>
      </c>
      <c r="D28" s="8" t="str">
        <f>""</f>
        <v/>
      </c>
      <c r="E28" s="8" t="str">
        <f>""</f>
        <v/>
      </c>
      <c r="F28" s="8" t="str">
        <f>""</f>
        <v/>
      </c>
      <c r="G28" s="8" t="str">
        <f>""</f>
        <v/>
      </c>
      <c r="H28" s="8" t="str">
        <f>""</f>
        <v/>
      </c>
      <c r="I28" s="8" t="str">
        <f>""</f>
        <v/>
      </c>
      <c r="J28" s="8" t="str">
        <f>""</f>
        <v/>
      </c>
      <c r="K28" s="8" t="str">
        <f>""</f>
        <v/>
      </c>
      <c r="L28" s="8" t="str">
        <f>""</f>
        <v/>
      </c>
      <c r="M28" s="8" t="str">
        <f>""</f>
        <v/>
      </c>
      <c r="N28" s="8" t="str">
        <f>""</f>
        <v/>
      </c>
      <c r="O28" s="8">
        <v>1</v>
      </c>
      <c r="P28" s="8">
        <v>1</v>
      </c>
      <c r="Q28" s="8">
        <v>2</v>
      </c>
      <c r="R28" s="8">
        <v>3</v>
      </c>
      <c r="S28" s="8">
        <v>2</v>
      </c>
      <c r="T28" s="8">
        <v>2</v>
      </c>
      <c r="U28" s="8">
        <v>1</v>
      </c>
      <c r="V28" s="8" t="str">
        <f>""</f>
        <v/>
      </c>
      <c r="W28" s="8" t="str">
        <f>""</f>
        <v/>
      </c>
      <c r="X28" s="8" t="str">
        <f>""</f>
        <v/>
      </c>
      <c r="Y28" s="8" t="str">
        <f>""</f>
        <v/>
      </c>
      <c r="Z28" s="8" t="str">
        <f>""</f>
        <v/>
      </c>
      <c r="AA28" s="8" t="str">
        <f>""</f>
        <v/>
      </c>
      <c r="AB28" s="8" t="str">
        <f>""</f>
        <v/>
      </c>
      <c r="AC28" s="8" t="str">
        <f>""</f>
        <v/>
      </c>
      <c r="AD28" s="8" t="str">
        <f>""</f>
        <v/>
      </c>
      <c r="AE28" s="8" t="str">
        <f>""</f>
        <v/>
      </c>
      <c r="AF28" s="9">
        <f t="shared" si="0"/>
        <v>12</v>
      </c>
    </row>
    <row r="29" spans="2:32" ht="15" customHeight="1" x14ac:dyDescent="0.2">
      <c r="B29" s="31"/>
      <c r="C29" s="10" t="s">
        <v>204</v>
      </c>
      <c r="D29" s="8" t="str">
        <f>""</f>
        <v/>
      </c>
      <c r="E29" s="8" t="str">
        <f>""</f>
        <v/>
      </c>
      <c r="F29" s="8" t="str">
        <f>""</f>
        <v/>
      </c>
      <c r="G29" s="8" t="str">
        <f>""</f>
        <v/>
      </c>
      <c r="H29" s="8" t="str">
        <f>""</f>
        <v/>
      </c>
      <c r="I29" s="8" t="str">
        <f>""</f>
        <v/>
      </c>
      <c r="J29" s="8" t="str">
        <f>""</f>
        <v/>
      </c>
      <c r="K29" s="8" t="str">
        <f>""</f>
        <v/>
      </c>
      <c r="L29" s="8" t="str">
        <f>""</f>
        <v/>
      </c>
      <c r="M29" s="8" t="str">
        <f>""</f>
        <v/>
      </c>
      <c r="N29" s="8" t="str">
        <f>""</f>
        <v/>
      </c>
      <c r="O29" s="8">
        <v>2</v>
      </c>
      <c r="P29" s="8">
        <v>2</v>
      </c>
      <c r="Q29" s="8">
        <v>2</v>
      </c>
      <c r="R29" s="8">
        <v>2</v>
      </c>
      <c r="S29" s="8">
        <v>2</v>
      </c>
      <c r="T29" s="8">
        <v>1</v>
      </c>
      <c r="U29" s="8">
        <v>1</v>
      </c>
      <c r="V29" s="8" t="str">
        <f>""</f>
        <v/>
      </c>
      <c r="W29" s="8" t="str">
        <f>""</f>
        <v/>
      </c>
      <c r="X29" s="8" t="str">
        <f>""</f>
        <v/>
      </c>
      <c r="Y29" s="8" t="str">
        <f>""</f>
        <v/>
      </c>
      <c r="Z29" s="8" t="str">
        <f>""</f>
        <v/>
      </c>
      <c r="AA29" s="8" t="str">
        <f>""</f>
        <v/>
      </c>
      <c r="AB29" s="8" t="str">
        <f>""</f>
        <v/>
      </c>
      <c r="AC29" s="8" t="str">
        <f>""</f>
        <v/>
      </c>
      <c r="AD29" s="8" t="str">
        <f>""</f>
        <v/>
      </c>
      <c r="AE29" s="8" t="str">
        <f>""</f>
        <v/>
      </c>
      <c r="AF29" s="9">
        <f t="shared" si="0"/>
        <v>12</v>
      </c>
    </row>
    <row r="30" spans="2:32" ht="15" customHeight="1" x14ac:dyDescent="0.2">
      <c r="B30" s="31"/>
      <c r="C30" s="10" t="s">
        <v>74</v>
      </c>
      <c r="D30" s="8" t="str">
        <f>""</f>
        <v/>
      </c>
      <c r="E30" s="8" t="str">
        <f>""</f>
        <v/>
      </c>
      <c r="F30" s="8" t="str">
        <f>""</f>
        <v/>
      </c>
      <c r="G30" s="8" t="str">
        <f>""</f>
        <v/>
      </c>
      <c r="H30" s="8" t="str">
        <f>""</f>
        <v/>
      </c>
      <c r="I30" s="8" t="str">
        <f>""</f>
        <v/>
      </c>
      <c r="J30" s="8" t="str">
        <f>""</f>
        <v/>
      </c>
      <c r="K30" s="8" t="str">
        <f>""</f>
        <v/>
      </c>
      <c r="L30" s="8" t="str">
        <f>""</f>
        <v/>
      </c>
      <c r="M30" s="8" t="str">
        <f>""</f>
        <v/>
      </c>
      <c r="N30" s="8" t="str">
        <f>""</f>
        <v/>
      </c>
      <c r="O30" s="8">
        <v>1</v>
      </c>
      <c r="P30" s="8">
        <v>1</v>
      </c>
      <c r="Q30" s="8">
        <v>2</v>
      </c>
      <c r="R30" s="8">
        <v>2</v>
      </c>
      <c r="S30" s="8">
        <v>2</v>
      </c>
      <c r="T30" s="8">
        <v>2</v>
      </c>
      <c r="U30" s="8">
        <v>1</v>
      </c>
      <c r="V30" s="8">
        <v>1</v>
      </c>
      <c r="W30" s="8" t="str">
        <f>""</f>
        <v/>
      </c>
      <c r="X30" s="8" t="str">
        <f>""</f>
        <v/>
      </c>
      <c r="Y30" s="8" t="str">
        <f>""</f>
        <v/>
      </c>
      <c r="Z30" s="8" t="str">
        <f>""</f>
        <v/>
      </c>
      <c r="AA30" s="8" t="str">
        <f>""</f>
        <v/>
      </c>
      <c r="AB30" s="8" t="str">
        <f>""</f>
        <v/>
      </c>
      <c r="AC30" s="8" t="str">
        <f>""</f>
        <v/>
      </c>
      <c r="AD30" s="8" t="str">
        <f>""</f>
        <v/>
      </c>
      <c r="AE30" s="8" t="str">
        <f>""</f>
        <v/>
      </c>
      <c r="AF30" s="9">
        <f t="shared" si="0"/>
        <v>12</v>
      </c>
    </row>
    <row r="31" spans="2:32" ht="15" customHeight="1" x14ac:dyDescent="0.2">
      <c r="B31" s="32"/>
      <c r="C31" s="10" t="s">
        <v>55</v>
      </c>
      <c r="D31" s="6" t="str">
        <f>""</f>
        <v/>
      </c>
      <c r="E31" s="6" t="str">
        <f>""</f>
        <v/>
      </c>
      <c r="F31" s="6" t="str">
        <f>""</f>
        <v/>
      </c>
      <c r="G31" s="6" t="str">
        <f>""</f>
        <v/>
      </c>
      <c r="H31" s="6" t="str">
        <f>""</f>
        <v/>
      </c>
      <c r="I31" s="6" t="str">
        <f>""</f>
        <v/>
      </c>
      <c r="J31" s="6" t="str">
        <f>""</f>
        <v/>
      </c>
      <c r="K31" s="6" t="str">
        <f>""</f>
        <v/>
      </c>
      <c r="L31" s="6" t="str">
        <f>""</f>
        <v/>
      </c>
      <c r="M31" s="6" t="str">
        <f>""</f>
        <v/>
      </c>
      <c r="N31" s="6" t="str">
        <f>""</f>
        <v/>
      </c>
      <c r="O31" s="6" t="str">
        <f>""</f>
        <v/>
      </c>
      <c r="P31" s="6">
        <v>1</v>
      </c>
      <c r="Q31" s="6">
        <v>1</v>
      </c>
      <c r="R31" s="6">
        <v>2</v>
      </c>
      <c r="S31" s="6">
        <v>2</v>
      </c>
      <c r="T31" s="6">
        <v>2</v>
      </c>
      <c r="U31" s="6">
        <v>2</v>
      </c>
      <c r="V31" s="6">
        <v>1</v>
      </c>
      <c r="W31" s="6">
        <v>1</v>
      </c>
      <c r="X31" s="6" t="str">
        <f>""</f>
        <v/>
      </c>
      <c r="Y31" s="6" t="str">
        <f>""</f>
        <v/>
      </c>
      <c r="Z31" s="6" t="str">
        <f>""</f>
        <v/>
      </c>
      <c r="AA31" s="6" t="str">
        <f>""</f>
        <v/>
      </c>
      <c r="AB31" s="6" t="str">
        <f>""</f>
        <v/>
      </c>
      <c r="AC31" s="6" t="str">
        <f>""</f>
        <v/>
      </c>
      <c r="AD31" s="6" t="str">
        <f>""</f>
        <v/>
      </c>
      <c r="AE31" s="6" t="str">
        <f>""</f>
        <v/>
      </c>
      <c r="AF31" s="7">
        <f t="shared" si="0"/>
        <v>12</v>
      </c>
    </row>
    <row r="32" spans="2:32" ht="15" customHeight="1" x14ac:dyDescent="0.2">
      <c r="B32" s="33" t="s">
        <v>205</v>
      </c>
      <c r="C32" s="12" t="s">
        <v>206</v>
      </c>
      <c r="D32" s="6">
        <v>1</v>
      </c>
      <c r="E32" s="6">
        <v>1</v>
      </c>
      <c r="F32" s="6">
        <v>1</v>
      </c>
      <c r="G32" s="6">
        <v>1</v>
      </c>
      <c r="H32" s="6">
        <v>2</v>
      </c>
      <c r="I32" s="6">
        <v>2</v>
      </c>
      <c r="J32" s="6">
        <v>2</v>
      </c>
      <c r="K32" s="6">
        <v>2</v>
      </c>
      <c r="L32" s="6" t="str">
        <f>""</f>
        <v/>
      </c>
      <c r="M32" s="6" t="str">
        <f>""</f>
        <v/>
      </c>
      <c r="N32" s="6" t="str">
        <f>""</f>
        <v/>
      </c>
      <c r="O32" s="6" t="str">
        <f>""</f>
        <v/>
      </c>
      <c r="P32" s="6" t="str">
        <f>""</f>
        <v/>
      </c>
      <c r="Q32" s="6" t="str">
        <f>""</f>
        <v/>
      </c>
      <c r="R32" s="6" t="str">
        <f>""</f>
        <v/>
      </c>
      <c r="S32" s="6" t="str">
        <f>""</f>
        <v/>
      </c>
      <c r="T32" s="6" t="str">
        <f>""</f>
        <v/>
      </c>
      <c r="U32" s="6" t="str">
        <f>""</f>
        <v/>
      </c>
      <c r="V32" s="6" t="str">
        <f>""</f>
        <v/>
      </c>
      <c r="W32" s="6" t="str">
        <f>""</f>
        <v/>
      </c>
      <c r="X32" s="6" t="str">
        <f>""</f>
        <v/>
      </c>
      <c r="Y32" s="6" t="str">
        <f>""</f>
        <v/>
      </c>
      <c r="Z32" s="6" t="str">
        <f>""</f>
        <v/>
      </c>
      <c r="AA32" s="6" t="str">
        <f>""</f>
        <v/>
      </c>
      <c r="AB32" s="6" t="str">
        <f>""</f>
        <v/>
      </c>
      <c r="AC32" s="6" t="str">
        <f>""</f>
        <v/>
      </c>
      <c r="AD32" s="6" t="str">
        <f>""</f>
        <v/>
      </c>
      <c r="AE32" s="6" t="str">
        <f>""</f>
        <v/>
      </c>
      <c r="AF32" s="7">
        <f t="shared" si="0"/>
        <v>12</v>
      </c>
    </row>
    <row r="33" spans="2:32" ht="15" customHeight="1" x14ac:dyDescent="0.2">
      <c r="B33" s="34"/>
      <c r="C33" s="12" t="s">
        <v>207</v>
      </c>
      <c r="D33" s="6">
        <v>2</v>
      </c>
      <c r="E33" s="6">
        <v>2</v>
      </c>
      <c r="F33" s="6">
        <v>2</v>
      </c>
      <c r="G33" s="6">
        <v>2</v>
      </c>
      <c r="H33" s="6">
        <v>1</v>
      </c>
      <c r="I33" s="6">
        <v>1</v>
      </c>
      <c r="J33" s="6">
        <v>1</v>
      </c>
      <c r="K33" s="6">
        <v>1</v>
      </c>
      <c r="L33" s="6" t="str">
        <f>""</f>
        <v/>
      </c>
      <c r="M33" s="6" t="str">
        <f>""</f>
        <v/>
      </c>
      <c r="N33" s="6" t="str">
        <f>""</f>
        <v/>
      </c>
      <c r="O33" s="6" t="str">
        <f>""</f>
        <v/>
      </c>
      <c r="P33" s="6" t="str">
        <f>""</f>
        <v/>
      </c>
      <c r="Q33" s="6" t="str">
        <f>""</f>
        <v/>
      </c>
      <c r="R33" s="6" t="str">
        <f>""</f>
        <v/>
      </c>
      <c r="S33" s="6" t="str">
        <f>""</f>
        <v/>
      </c>
      <c r="T33" s="6" t="str">
        <f>""</f>
        <v/>
      </c>
      <c r="U33" s="6" t="str">
        <f>""</f>
        <v/>
      </c>
      <c r="V33" s="6" t="str">
        <f>""</f>
        <v/>
      </c>
      <c r="W33" s="6" t="str">
        <f>""</f>
        <v/>
      </c>
      <c r="X33" s="6" t="str">
        <f>""</f>
        <v/>
      </c>
      <c r="Y33" s="6" t="str">
        <f>""</f>
        <v/>
      </c>
      <c r="Z33" s="6" t="str">
        <f>""</f>
        <v/>
      </c>
      <c r="AA33" s="6" t="str">
        <f>""</f>
        <v/>
      </c>
      <c r="AB33" s="6" t="str">
        <f>""</f>
        <v/>
      </c>
      <c r="AC33" s="6" t="str">
        <f>""</f>
        <v/>
      </c>
      <c r="AD33" s="6" t="str">
        <f>""</f>
        <v/>
      </c>
      <c r="AE33" s="6" t="str">
        <f>""</f>
        <v/>
      </c>
      <c r="AF33" s="7">
        <f t="shared" si="0"/>
        <v>12</v>
      </c>
    </row>
    <row r="34" spans="2:32" ht="15" customHeight="1" x14ac:dyDescent="0.2">
      <c r="B34" s="34"/>
      <c r="C34" s="12" t="s">
        <v>208</v>
      </c>
      <c r="D34" s="6" t="str">
        <f>""</f>
        <v/>
      </c>
      <c r="E34" s="6" t="str">
        <f>""</f>
        <v/>
      </c>
      <c r="F34" s="6" t="str">
        <f>""</f>
        <v/>
      </c>
      <c r="G34" s="6" t="str">
        <f>""</f>
        <v/>
      </c>
      <c r="H34" s="6" t="str">
        <f>""</f>
        <v/>
      </c>
      <c r="I34" s="6">
        <v>1</v>
      </c>
      <c r="J34" s="6">
        <v>1</v>
      </c>
      <c r="K34" s="6">
        <v>2</v>
      </c>
      <c r="L34" s="6">
        <v>2</v>
      </c>
      <c r="M34" s="6">
        <v>3</v>
      </c>
      <c r="N34" s="6">
        <v>3</v>
      </c>
      <c r="O34" s="6" t="str">
        <f>""</f>
        <v/>
      </c>
      <c r="P34" s="6" t="str">
        <f>""</f>
        <v/>
      </c>
      <c r="Q34" s="6" t="str">
        <f>""</f>
        <v/>
      </c>
      <c r="R34" s="6" t="str">
        <f>""</f>
        <v/>
      </c>
      <c r="S34" s="6" t="str">
        <f>""</f>
        <v/>
      </c>
      <c r="T34" s="6" t="str">
        <f>""</f>
        <v/>
      </c>
      <c r="U34" s="6" t="str">
        <f>""</f>
        <v/>
      </c>
      <c r="V34" s="6" t="str">
        <f>""</f>
        <v/>
      </c>
      <c r="W34" s="6" t="str">
        <f>""</f>
        <v/>
      </c>
      <c r="X34" s="6" t="str">
        <f>""</f>
        <v/>
      </c>
      <c r="Y34" s="6" t="str">
        <f>""</f>
        <v/>
      </c>
      <c r="Z34" s="6" t="str">
        <f>""</f>
        <v/>
      </c>
      <c r="AA34" s="6" t="str">
        <f>""</f>
        <v/>
      </c>
      <c r="AB34" s="6" t="str">
        <f>""</f>
        <v/>
      </c>
      <c r="AC34" s="6" t="str">
        <f>""</f>
        <v/>
      </c>
      <c r="AD34" s="6" t="str">
        <f>""</f>
        <v/>
      </c>
      <c r="AE34" s="6" t="str">
        <f>""</f>
        <v/>
      </c>
      <c r="AF34" s="7">
        <f t="shared" si="0"/>
        <v>12</v>
      </c>
    </row>
    <row r="35" spans="2:32" ht="15" customHeight="1" x14ac:dyDescent="0.2">
      <c r="B35" s="35"/>
      <c r="C35" s="12" t="s">
        <v>209</v>
      </c>
      <c r="D35" s="6" t="str">
        <f>""</f>
        <v/>
      </c>
      <c r="E35" s="6" t="str">
        <f>""</f>
        <v/>
      </c>
      <c r="F35" s="6" t="str">
        <f>""</f>
        <v/>
      </c>
      <c r="G35" s="6" t="str">
        <f>""</f>
        <v/>
      </c>
      <c r="H35" s="6" t="str">
        <f>""</f>
        <v/>
      </c>
      <c r="I35" s="6">
        <v>2</v>
      </c>
      <c r="J35" s="6">
        <v>2</v>
      </c>
      <c r="K35" s="6">
        <v>4</v>
      </c>
      <c r="L35" s="6">
        <v>4</v>
      </c>
      <c r="M35" s="6" t="str">
        <f>""</f>
        <v/>
      </c>
      <c r="N35" s="6" t="str">
        <f>""</f>
        <v/>
      </c>
      <c r="O35" s="6" t="str">
        <f>""</f>
        <v/>
      </c>
      <c r="P35" s="6" t="str">
        <f>""</f>
        <v/>
      </c>
      <c r="Q35" s="6" t="str">
        <f>""</f>
        <v/>
      </c>
      <c r="R35" s="6" t="str">
        <f>""</f>
        <v/>
      </c>
      <c r="S35" s="6" t="str">
        <f>""</f>
        <v/>
      </c>
      <c r="T35" s="6" t="str">
        <f>""</f>
        <v/>
      </c>
      <c r="U35" s="6" t="str">
        <f>""</f>
        <v/>
      </c>
      <c r="V35" s="6" t="str">
        <f>""</f>
        <v/>
      </c>
      <c r="W35" s="6" t="str">
        <f>""</f>
        <v/>
      </c>
      <c r="X35" s="6" t="str">
        <f>""</f>
        <v/>
      </c>
      <c r="Y35" s="6" t="str">
        <f>""</f>
        <v/>
      </c>
      <c r="Z35" s="6" t="str">
        <f>""</f>
        <v/>
      </c>
      <c r="AA35" s="6" t="str">
        <f>""</f>
        <v/>
      </c>
      <c r="AB35" s="6" t="str">
        <f>""</f>
        <v/>
      </c>
      <c r="AC35" s="6" t="str">
        <f>""</f>
        <v/>
      </c>
      <c r="AD35" s="6" t="str">
        <f>""</f>
        <v/>
      </c>
      <c r="AE35" s="6" t="str">
        <f>""</f>
        <v/>
      </c>
      <c r="AF35" s="7">
        <f t="shared" si="0"/>
        <v>12</v>
      </c>
    </row>
  </sheetData>
  <mergeCells count="3">
    <mergeCell ref="B2:B17"/>
    <mergeCell ref="B18:B31"/>
    <mergeCell ref="B32:B3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4" ma:contentTypeDescription="Create a new document." ma:contentTypeScope="" ma:versionID="e3e27f88a551e01aa3e265e754b2822e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b804aac495d8914d598750a245723590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Props1.xml><?xml version="1.0" encoding="utf-8"?>
<ds:datastoreItem xmlns:ds="http://schemas.openxmlformats.org/officeDocument/2006/customXml" ds:itemID="{028F2F02-0FF4-4597-BD41-B9F8DC9EA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602FB3-CB69-4922-AEFD-360BECEDA8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3EF1FD-ADDC-4251-879C-2053F0D45EC2}">
  <ds:schemaRefs>
    <ds:schemaRef ds:uri="http://purl.org/dc/elements/1.1/"/>
    <ds:schemaRef ds:uri="http://schemas.microsoft.com/office/2006/metadata/properties"/>
    <ds:schemaRef ds:uri="4ac5d958-72d1-4588-bc39-6df563ef5ed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2e1f2e42-5a2d-4553-8d38-dc4d96b4f84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FTW</vt:lpstr>
      <vt:lpstr>SIZE RUN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2023-04-14T17:11:48Z</dcterms:created>
  <dcterms:modified xsi:type="dcterms:W3CDTF">2023-08-08T11:18:53Z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